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1" activeTab="6"/>
  </bookViews>
  <sheets>
    <sheet name="整体支出绩效目标表" sheetId="2" r:id="rId1"/>
    <sheet name="科技三项经费" sheetId="12" r:id="rId2"/>
    <sheet name="三区科技人才支持计划" sheetId="17" r:id="rId3"/>
    <sheet name="数字乡村建设项目" sheetId="18" r:id="rId4"/>
    <sheet name="招商引资专项工作经费" sheetId="19" r:id="rId5"/>
    <sheet name="直报企业统计员补贴" sheetId="20" r:id="rId6"/>
    <sheet name="专项管理工作经费" sheetId="21" r:id="rId7"/>
  </sheets>
  <definedNames>
    <definedName name="_xlnm.Print_Titles" localSheetId="6">专项管理工作经费!$5:$5</definedName>
    <definedName name="_xlnm.Print_Titles" localSheetId="0">整体支出绩效目标表!$7:$7</definedName>
    <definedName name="_xlnm.Print_Titles" localSheetId="4">招商引资专项工作经费!$1:$5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<sst xmlns="http://schemas.openxmlformats.org/spreadsheetml/2006/main" count="904" uniqueCount="309">
  <si>
    <t>整体绩效目标申报表
（2024年度）</t>
  </si>
  <si>
    <t>部门单位名称</t>
  </si>
  <si>
    <t>通道侗族自治县商务科技和工业信息化局本级</t>
  </si>
  <si>
    <t>年度总体目标</t>
  </si>
  <si>
    <t>积极开展“纾困增效”专项行动，继续做好企业帮扶。“一企一策”积极协调解决好企业在用电、用工、资金等方面的困难和实际问题，继续优化营商环境，推动转型升级，走创新发展之路。2、招商引资争取更大突破，2023年实现招商引资省外境内到位资金30亿。新引进500强企业1家，新引进产业项目7个，其中合同引资额10亿以上1个，5-10亿元项目2个，2-5亿元项目4个。外贸进出口1亿，培育有潜力的出口型企业1家，工业企业入规8家，零售业、服务业入规6家，夯实招商基础，加强项目论证、包装，充实招商项目库，做好规划、用地报批等工作保证项目具备落地条件，完善招商引资优惠政策，促进签约项目尽快落地实施；2、深推贸易发展培育有潜力的出口型企业，重点培育1家对外投资型企业，实现我县人均对外直接投资额的破零倍增，发展电子商务。继续抓好镇级电商综合服务站的建设，进一步完善县乡村三级冷链物流体系；实现县级电商公共服务中心入驻电商、自媒体企业12家。3、加强流通体系建设，提升管理服务水平；4、定位“三区一高地”，发展科技事业，加强培训和引导，进一步增强企业的自主创新能力，加快发展高新技术企业，创新投入和管理机制，进一步发挥科技资金在成果转化中的作用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</si>
  <si>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</si>
  <si>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</si>
  <si>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</si>
  <si>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</si>
  <si>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</si>
  <si>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</si>
  <si>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</si>
  <si>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</si>
  <si>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</si>
  <si>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</si>
  <si>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</si>
  <si>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</si>
  <si>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</si>
  <si>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</si>
  <si>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</si>
  <si>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</si>
  <si>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</si>
  <si>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</si>
  <si>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</si>
  <si>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</si>
  <si>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</si>
  <si>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</si>
  <si>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</si>
  <si>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</si>
  <si>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</si>
  <si>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</si>
  <si>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</si>
  <si>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</si>
  <si>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</si>
  <si>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</si>
  <si>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</si>
  <si>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</si>
  <si>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</si>
  <si>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</si>
  <si>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</si>
  <si>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</si>
  <si>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</si>
  <si>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</si>
  <si>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</si>
  <si>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2024年实现招商引资省外境内到位</t>
  </si>
  <si>
    <t>30</t>
  </si>
  <si>
    <t>亿元</t>
  </si>
  <si>
    <t>考核2024年实现招商引资金额。</t>
  </si>
  <si>
    <t>按计划完成得2分，每减少1%扣0.1分，扣完为止。</t>
  </si>
  <si>
    <t>2024年完成外贸进出口</t>
  </si>
  <si>
    <t>1</t>
  </si>
  <si>
    <t>考核2024年完成外贸进出口金额。</t>
  </si>
  <si>
    <t>按计划完成得1分，每减少1%扣0.1分，扣完为止。</t>
  </si>
  <si>
    <t>工业企业入规</t>
  </si>
  <si>
    <t>8</t>
  </si>
  <si>
    <t>家</t>
  </si>
  <si>
    <t>考核工业企业入规数量。</t>
  </si>
  <si>
    <t>按计划完成得1分，每减少1家扣0.2分，扣完为止。</t>
  </si>
  <si>
    <t>零售业、服务业入规</t>
  </si>
  <si>
    <t>6</t>
  </si>
  <si>
    <t>考核零售业、服务业入规数量。</t>
  </si>
  <si>
    <t>新引进三类500强企业</t>
  </si>
  <si>
    <t>考核新引进500强企业数量。</t>
  </si>
  <si>
    <t>按计划完成得1分，否则不得分。</t>
  </si>
  <si>
    <t>新引进产业合同引资额10亿以上项目</t>
  </si>
  <si>
    <t>个</t>
  </si>
  <si>
    <t>考核新引进产业合同引资额10亿以上项目数量。</t>
  </si>
  <si>
    <t>外贸实体企业项目</t>
  </si>
  <si>
    <t>考核新引进产外贸实体企业项目数量。</t>
  </si>
  <si>
    <t>按计划完成得1分，每减少1个扣0.5分，扣完为止。</t>
  </si>
  <si>
    <t>湘商投资新注册企业</t>
  </si>
  <si>
    <t>考核新引湘商投资新注册企业数量。</t>
  </si>
  <si>
    <t>现代服务业品牌企业项目</t>
  </si>
  <si>
    <t>考核新引进现代服务业品牌企业项目数量。</t>
  </si>
  <si>
    <t>质量指标
（10分）</t>
  </si>
  <si>
    <t>省外境内到位资金到位率</t>
  </si>
  <si>
    <t>=</t>
  </si>
  <si>
    <t>100</t>
  </si>
  <si>
    <t>考核省外境内到位资金到位情况。</t>
  </si>
  <si>
    <t>完成100%，得2分，每下降1%扣0.2分，扣完为止。</t>
  </si>
  <si>
    <t>外贸进出口完成率</t>
  </si>
  <si>
    <t>考核外贸进出口完成情况。</t>
  </si>
  <si>
    <t>新引进500强企业完成率</t>
  </si>
  <si>
    <t>考核新引进500强企业完成情况。</t>
  </si>
  <si>
    <t>新引进产业项目完成率</t>
  </si>
  <si>
    <t>考核新引进产业项目完成情况。</t>
  </si>
  <si>
    <t>工业企业入规完成率</t>
  </si>
  <si>
    <t>考核工业企业入规完成情况。</t>
  </si>
  <si>
    <t>完成100%，得1分，每下降1%扣0.1分，扣完为止。</t>
  </si>
  <si>
    <t>零售业、服务业入规完成率</t>
  </si>
  <si>
    <t>考核零售业、服务业入规完成情况。</t>
  </si>
  <si>
    <t>时效指标
（10分）</t>
  </si>
  <si>
    <t>各项工作完成时间</t>
  </si>
  <si>
    <t>定性</t>
  </si>
  <si>
    <t>2024年12月31日前</t>
  </si>
  <si>
    <t>时限</t>
  </si>
  <si>
    <t>考核整体时效性。</t>
  </si>
  <si>
    <t>在2024年12月31日前完成，得10分，超时1个月内完成得5分，超过6个月后不得分。</t>
  </si>
  <si>
    <t>效益指标
(30分)</t>
  </si>
  <si>
    <t>经济效益指标
（8分）</t>
  </si>
  <si>
    <t>税收增加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</si>
  <si>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</si>
  <si>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</si>
  <si>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</si>
  <si>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</si>
  <si>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</si>
  <si>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解决社会就业提高居民收入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</si>
  <si>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</si>
  <si>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</si>
  <si>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</si>
  <si>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无环境污染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</si>
  <si>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</si>
  <si>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</si>
  <si>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</si>
  <si>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增强企业的自主创新能力，加快发展高新技术企业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</si>
  <si>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</si>
  <si>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</si>
  <si>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</si>
  <si>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</si>
  <si>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</si>
  <si>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主要考察部门整体工作开展情况，满意度是否达到年初目标。</t>
  </si>
  <si>
    <t>满意度达100%得10分，每下降1%，扣1分，扣完为止。</t>
  </si>
  <si>
    <t>项目支出绩效目标表</t>
  </si>
  <si>
    <t>部门（单位）    名称 (盖章）</t>
  </si>
  <si>
    <t>项目名称</t>
  </si>
  <si>
    <t>科技三项经费</t>
  </si>
  <si>
    <t>预算金额（万元）</t>
  </si>
  <si>
    <t>项目支出       绩效目标</t>
  </si>
  <si>
    <t>立足县域经济社会发展的科技需要，充分利用省内外创新资源，强化协同机制与运作模式创新，突出解决产业发展的关键技术和民生保障共性技术瓶颈，培育发展县域特色产业，提高科技支撑经济社会发展能力。重点推进省级农业科技园建设、省级可持续发展实验区建设、县级重点项目建设、高新技术企业和科技型中小企业培育，夯实县域科技创新基础；大力推进县域科技信息及企业服务平台建设，完善科技专家服务团等相关工作机制，建立较为完善的科技竞争情报信息服务网络；协同推进省级农业科技园区综合信息平台建设；进一步加强产学研和科技特派员工作力度，鼓励创新、创业，支持中药材、特色养殖、有机茶、生态蔬菜、珍稀苗木繁育、优质水果、产业融合、文化创意等科技示范基地建设；组织展开科普宣传等若干科技专项行动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</si>
  <si>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</si>
  <si>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</si>
  <si>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</si>
  <si>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</si>
  <si>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</si>
  <si>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</si>
  <si>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</si>
  <si>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扶持企业</t>
  </si>
  <si>
    <t>考核扶持企业数量。</t>
  </si>
  <si>
    <t>项目按计划完成得10分，每减少1家扣2.5分，扣完为止。</t>
  </si>
  <si>
    <t>质量指标</t>
  </si>
  <si>
    <t>扶持企业完成率</t>
  </si>
  <si>
    <t>考核扶持企业完成情况。</t>
  </si>
  <si>
    <t>完成100%得10分，每下降1%扣0.5分，扣完为止。</t>
  </si>
  <si>
    <t>时效指标</t>
  </si>
  <si>
    <t>资金拨付及时率</t>
  </si>
  <si>
    <t>考核资金拨付完成时效性。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</si>
  <si>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</si>
  <si>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</si>
  <si>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</si>
  <si>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</si>
  <si>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</si>
  <si>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</si>
  <si>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</si>
  <si>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</si>
  <si>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企业增收，农户增收</t>
  </si>
  <si>
    <t>考核帮扶企业增收，农户增收情况。</t>
  </si>
  <si>
    <t>完成20万元及以上得5分，每下降1%扣0.5分，扣完为止。</t>
  </si>
  <si>
    <t>社会效益指标</t>
  </si>
  <si>
    <t>帮扶企业促进县域内经济社会发展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</si>
  <si>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</si>
  <si>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</si>
  <si>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</si>
  <si>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</si>
  <si>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效果明显得5分，效果一般3分，否则不得分。（如不适用，直接计分）</t>
  </si>
  <si>
    <t>可持续影响指标</t>
  </si>
  <si>
    <t>推动经济可持续发展</t>
  </si>
  <si>
    <t>可持续影响效果明显得10分，效果一般5分，效果不明显不得分。</t>
  </si>
  <si>
    <t>满意度指标
（10分）</t>
  </si>
  <si>
    <t>服务对象满意度指标</t>
  </si>
  <si>
    <t>帮扶工业企业满意度</t>
  </si>
  <si>
    <t>考核帮扶工业企业满意度。</t>
  </si>
  <si>
    <t>满意度达95%得10分，每下降1%，扣0.5分，扣完为止。</t>
  </si>
  <si>
    <t>三区科技人才支持计划</t>
  </si>
  <si>
    <t>围绕农业产业链的科技需求，从省内高校、科研院所等机构选派18名科技人员担任三区科技人才特派员，积极对接开展政策宣讲。组织实施畜禽、水产、林业、果蔬、经济作物、民族地区特色产业发展等培养本土科技人才，为农业科技型企业和农民专业合作社技术人员，民簇乡村共同振兴产业带头人等提供科服务及技术咨询。助力巩固脱贫攻坚成果和乡村振兴有效衔接。</t>
  </si>
  <si>
    <t>三区科技人才人数</t>
  </si>
  <si>
    <t>考核三区科技人才人数。</t>
  </si>
  <si>
    <t>项目按计划完成得4分，每减少1人扣0.3分，扣完为止。</t>
  </si>
  <si>
    <t>人</t>
  </si>
  <si>
    <t>科技服务、科技咨询次数</t>
  </si>
  <si>
    <t>考核完成科技服务、科技咨询次数</t>
  </si>
  <si>
    <t>项目按计划完成得3分，每减少1%扣0.3分，扣完为止。</t>
  </si>
  <si>
    <t>次</t>
  </si>
  <si>
    <t>服务企业、农民合作社数量</t>
  </si>
  <si>
    <t>考核服务企业、农民合作社数量</t>
  </si>
  <si>
    <t>项目按计划完成得3分，每减少1个扣0.3分，扣完为止。</t>
  </si>
  <si>
    <t>资金合规性</t>
  </si>
  <si>
    <t>考核项目资金使用合规情况。</t>
  </si>
  <si>
    <t>项目完成成本</t>
  </si>
  <si>
    <t>帮扶企业累计增收</t>
  </si>
  <si>
    <t>考核帮扶企业累计增收情况。</t>
  </si>
  <si>
    <t>完成50万元及以上得5分，每下降1%扣0.5分，扣完为止。</t>
  </si>
  <si>
    <t>提升农业科技创新和服务能力，增强农村各产业竞争力</t>
  </si>
  <si>
    <t>助力巩固脱贫攻坚成果和乡村振兴有效衔接</t>
  </si>
  <si>
    <t>职工满意度</t>
  </si>
  <si>
    <t>考核职工满意度。</t>
  </si>
  <si>
    <t>数字乡村建设项目</t>
  </si>
  <si>
    <t>根据《怀化市2023年乡村建设行动“打擂台”考评方案》要求，按照统筹规划、整合共享、集聚提升的原则，结合农村人居环境提升和防溺水工作制定2023年数字乡村建设方案，在2023年完成全县35%行政村，农村社区的35%，共计56个村的数字乡村建设。主要建设内容：数字平台、防溺水监控、森林防火监控、数字乡村公众号、积分银行、乡村IPTV频道、乡村互联网安全监管、显示大屏、宣传短信、视频监控、数字乡村操作培训。</t>
  </si>
  <si>
    <t>乡村数字建设村数量</t>
  </si>
  <si>
    <t>考核乡村数字建设村数量。</t>
  </si>
  <si>
    <t>项目按计划完成得4分，每减少1个村扣0.3分，扣完为止。</t>
  </si>
  <si>
    <t>村</t>
  </si>
  <si>
    <t>实施“互联网+”工程，推动数字信息进村入户数量</t>
  </si>
  <si>
    <t>考核实施“互联网+”工程，推动数字信息进村入户数量。</t>
  </si>
  <si>
    <t>项目按计划完成得3分，否则酌情扣分。</t>
  </si>
  <si>
    <t>户</t>
  </si>
  <si>
    <t>实施”雪亮工程“完成数量</t>
  </si>
  <si>
    <t>考核实施”雪亮工程“完成数量。</t>
  </si>
  <si>
    <t>千兆光纤通达率和4G网络覆盖率</t>
  </si>
  <si>
    <t>考核千兆光纤通达率和4G网络覆盖情况。</t>
  </si>
  <si>
    <t>完成100%得5分，每下降1%扣0.5分，扣完为止。</t>
  </si>
  <si>
    <t>乡村数字建设完成率</t>
  </si>
  <si>
    <t>考核乡村数字建设完成情况。</t>
  </si>
  <si>
    <t>完成35%得5分，每下降1%扣0.5分，扣完为止。</t>
  </si>
  <si>
    <t>促进乡村经济发展</t>
  </si>
  <si>
    <t>项目实施对经济发展所带来的直接或间接影响情况。</t>
  </si>
  <si>
    <t>效果明显得5分，效果一般3分，否则不得分。</t>
  </si>
  <si>
    <t>服务群众，巩固脱贫攻坚，促进乡村振兴建设</t>
  </si>
  <si>
    <t>服务对象满意度</t>
  </si>
  <si>
    <t>考核服务对象满意度。</t>
  </si>
  <si>
    <t>招商引资专项工作经费</t>
  </si>
  <si>
    <t>立足我县资源禀赋，黑线旅游康养、生物医药、风力发电、电子设备、农产品加工等重点产业着力引进一批投资项目，进一步做大做强我县优势产业和特色产业。在招商区域上，重点对接粤港澳和长三角等区域，发挥通道毗邻两广及通江达海优势。在招商对象上，重点对接文旅康养企业，生物制药关联企业、沿海级产业转移需求的企业以及从事风力、农产品资源开发的企业。充分发挥产业园区承接招商引资项目主阵地、主载体作用。切实优化营商环境。努力完成市对县下达的目标任务。</t>
  </si>
  <si>
    <t>10亿以上企业个数</t>
  </si>
  <si>
    <t>考核完成10亿以上企业个数。</t>
  </si>
  <si>
    <t>项目按计划完成得3分，否则不得分。</t>
  </si>
  <si>
    <t>湘商回归到位资金</t>
  </si>
  <si>
    <t>考核湘商回归到位资金金额。</t>
  </si>
  <si>
    <t>亿</t>
  </si>
  <si>
    <t>省外国内到位资金</t>
  </si>
  <si>
    <t>考核省外国内到位资金金额。</t>
  </si>
  <si>
    <t>2亿以上企业个数</t>
  </si>
  <si>
    <t>考核完成2亿以上企业个数。</t>
  </si>
  <si>
    <t>湘商回归资金到位率</t>
  </si>
  <si>
    <t>考核湘商回归资金到位情况。</t>
  </si>
  <si>
    <t>完成100%得3分，每下降1%扣0.3分，扣完为止。</t>
  </si>
  <si>
    <t>10亿以上企业个数完成率</t>
  </si>
  <si>
    <t>考核10亿以上企业个数完成率。</t>
  </si>
  <si>
    <t>省外国内资金到位率</t>
  </si>
  <si>
    <t>考核省外国内资金到位情况。</t>
  </si>
  <si>
    <t>2亿以上企业个数完成率</t>
  </si>
  <si>
    <t>考核2亿以上企业个数完成率。</t>
  </si>
  <si>
    <t>完成100%得6分，每下降1%扣0.5分，扣完为止。</t>
  </si>
  <si>
    <t>提升本地经济发展水平</t>
  </si>
  <si>
    <t>解决就业岗位个数</t>
  </si>
  <si>
    <t>考核项目实施解决就业岗位个数。</t>
  </si>
  <si>
    <t>项目按计划完成得10分，每减少1%扣0.5分，扣完为止。</t>
  </si>
  <si>
    <t>企业带动城市持续发展</t>
  </si>
  <si>
    <t>直报企业统计员补贴</t>
  </si>
  <si>
    <t>对全县规模工业企业58家，大个体25家，社会零售品、服务业31家数据统计审核申报。</t>
  </si>
  <si>
    <t>规模工业数据申报</t>
  </si>
  <si>
    <t>考核完成规模工业数据申报数量。</t>
  </si>
  <si>
    <t>项目按计划完成得4分，每减少1%扣0.3分，扣完为止。</t>
  </si>
  <si>
    <t>社会零售品、服务业</t>
  </si>
  <si>
    <t>考核完成社会零售品、服务业申报数量。</t>
  </si>
  <si>
    <t>大个体数据申报</t>
  </si>
  <si>
    <t>考核完成大个体数据申报数量。</t>
  </si>
  <si>
    <t>规模工业企业数据统计申报完成率</t>
  </si>
  <si>
    <t>考核规模工业企业数据统计申报完成情况。</t>
  </si>
  <si>
    <t>完成100%得4分，每下降1%扣0.3分，扣完为止。</t>
  </si>
  <si>
    <t>社会零售品、服务业据统计申报完成率</t>
  </si>
  <si>
    <t>考核社会零售品、服务业据统计申报完成情况。</t>
  </si>
  <si>
    <t>大个体数据统计申报完成率</t>
  </si>
  <si>
    <t>考核大个体数据统计申报完成情况。</t>
  </si>
  <si>
    <t>完成100%得6分，每下降1%扣0.3分，扣完为止。</t>
  </si>
  <si>
    <t>带动企业增收农民增收税收增加</t>
  </si>
  <si>
    <t>考核帮扶企业增收农民增收税收增加情况。</t>
  </si>
  <si>
    <t>帮扶工业企业促进县域内经济社会发展</t>
  </si>
  <si>
    <t>工业企业满意度</t>
  </si>
  <si>
    <t>考核工业企业满意度。</t>
  </si>
  <si>
    <t>专项管理工作经费</t>
  </si>
  <si>
    <t>对全县成品油市场，物流快递行业领域安全生产隐患排查 。每月对全县22家油站安全生产知识宣传，安全生产隐患排查1次，对9家快递物流行业安全生产隐患排查1次；组织本地特优农特产品企业到国内知名展会参展，集中推介3次　，组织直播带货参赛选手销售本地农特产品1次；积极开展“纾困增效”专项行动，继续做好企业帮扶，“一企一策”积极协调解决好企业在用电、用工、资金等方面的困难和实际问题，继续优化营商环境，推动转型升级，走创新发展之路。完成市对县各项经济指标考核任务新增规模工业企业入规8家，新增社会零售品企业、服务业入规模企业8家；重点推进县级重点项目建设、高新技术企业和科技型中小企业培育，夯实县域科技创新基础在，帮扶企业6家</t>
  </si>
  <si>
    <t>外贸进出口</t>
  </si>
  <si>
    <t>考核完成外贸进出口金额。</t>
  </si>
  <si>
    <t>项目按计划完成得2分，每减少10%扣0.2分，扣完为止。</t>
  </si>
  <si>
    <t>社会零售品企业、服务业入规模企业</t>
  </si>
  <si>
    <t>考核社会零售品企业、服务业入规模企数量。</t>
  </si>
  <si>
    <t>项目按计划完成得2分，每减少1家扣0.1分，扣完为止。</t>
  </si>
  <si>
    <t>22家加油站安全生产检查次数</t>
  </si>
  <si>
    <t>考核22家加油站安全生产检查次数。</t>
  </si>
  <si>
    <t>项目按计划完成得2分，每减少1%扣0.2分，扣完为止。</t>
  </si>
  <si>
    <t>9家快递安全生产检查次数</t>
  </si>
  <si>
    <t>考核9家快递安全生产检查次数。</t>
  </si>
  <si>
    <t>展会参展，集中推介</t>
  </si>
  <si>
    <t>考核展会参展，集中推介次数。</t>
  </si>
  <si>
    <t>项目按计划完成得2分，每减少1次扣1分，扣完为止。</t>
  </si>
  <si>
    <t>直播带货参赛选手销售本地农产品</t>
  </si>
  <si>
    <t>考核开展直播带货参赛选手销售本地农产品次数。</t>
  </si>
  <si>
    <t>项目按计划完成得2分，否则不得分。</t>
  </si>
  <si>
    <t>考核完成扶持企业数量。</t>
  </si>
  <si>
    <t>规模工业企业入规</t>
  </si>
  <si>
    <t>考核完成规模工业企业入规数量。</t>
  </si>
  <si>
    <t>22家加油站安全生产检查完成率</t>
  </si>
  <si>
    <t>考核22家加油站安全生产检查完成情况。</t>
  </si>
  <si>
    <t>完成100%得1分，每下降1%扣0.1分，扣完为止。</t>
  </si>
  <si>
    <t>9家快递安全生产检查完成率</t>
  </si>
  <si>
    <t>考核9家快递安全生产检查完成情况。</t>
  </si>
  <si>
    <t>展会参展，集中推介完成率</t>
  </si>
  <si>
    <t>考核展会参展，集中推介完成情况</t>
  </si>
  <si>
    <t>直播带货参赛选手销售本地农特产品完成率</t>
  </si>
  <si>
    <t>考核直播带货参赛选手销售本地农特产品完成情况。</t>
  </si>
  <si>
    <t>规模工业企业入规完成率</t>
  </si>
  <si>
    <t>考核规模工业企业入规完成情况。</t>
  </si>
  <si>
    <t>完成90%得1分，每下降1%扣0.1分，扣完为止。</t>
  </si>
  <si>
    <t>社会零售品企业、服务业入规模企业完成率</t>
  </si>
  <si>
    <t>考核社会零售品企业、服务业入规模企业完成情况。</t>
  </si>
  <si>
    <t>指标拨付及时率</t>
  </si>
  <si>
    <t>企业增收，农户增收，税收增收</t>
  </si>
  <si>
    <t>完成100万元及以上得5分，每下降1%扣0.5分，扣完为止。</t>
  </si>
  <si>
    <t>帮扶工业企业推动经济可持续发展</t>
  </si>
  <si>
    <t>满意度达90%得10分，每下降1%，扣0.5分，扣完为止。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</si>
</sst>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5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workbookViewId="0">
      <selection activeCell="C3" sqref="C3:J3"/>
    </sheetView>
  </sheetViews>
  <sheetFormatPr defaultColWidth="12" defaultRowHeight="13.5"/>
  <cols>
    <col min="1" max="1" width="10.1666666666667" style="46" customWidth="1"/>
    <col min="2" max="2" width="16.3333333333333" style="49" customWidth="1"/>
    <col min="3" max="3" width="17" style="46" customWidth="1"/>
    <col min="4" max="4" width="20.4444444444444" style="50" customWidth="1"/>
    <col min="5" max="5" width="10.5" style="51" customWidth="1"/>
    <col min="6" max="6" width="10.3333333333333" style="46" customWidth="1"/>
    <col min="7" max="7" width="10.8333333333333" style="52" customWidth="1"/>
    <col min="8" max="8" width="42" style="53" customWidth="1"/>
    <col min="9" max="9" width="46.1666666666667" style="52" customWidth="1"/>
    <col min="10" max="10" width="6.16666666666667" style="46" customWidth="1"/>
    <col min="11" max="16384" width="12" style="46"/>
  </cols>
  <sheetData>
    <row r="1" s="46" customFormat="1" ht="51" customHeight="1" spans="1:11">
      <c r="A1" s="54" t="s">
        <v>0</v>
      </c>
      <c r="B1" s="55"/>
      <c r="C1" s="55"/>
      <c r="D1" s="54"/>
      <c r="E1" s="55"/>
      <c r="F1" s="55"/>
      <c r="G1" s="55"/>
      <c r="H1" s="55"/>
      <c r="I1" s="55"/>
      <c r="J1" s="55"/>
      <c r="K1" s="62"/>
    </row>
    <row r="2" s="46" customFormat="1" ht="30" customHeight="1" spans="1:10">
      <c r="A2" s="56" t="s">
        <v>1</v>
      </c>
      <c r="B2" s="56"/>
      <c r="C2" s="57" t="s">
        <v>2</v>
      </c>
      <c r="D2" s="57"/>
      <c r="E2" s="57"/>
      <c r="F2" s="57"/>
      <c r="G2" s="57"/>
      <c r="H2" s="57"/>
      <c r="I2" s="57"/>
      <c r="J2" s="57"/>
    </row>
    <row r="3" s="46" customFormat="1" ht="129" customHeight="1" spans="1:10">
      <c r="A3" s="56" t="s">
        <v>3</v>
      </c>
      <c r="B3" s="56"/>
      <c r="C3" s="19" t="s">
        <v>4</v>
      </c>
      <c r="D3" s="19"/>
      <c r="E3" s="19"/>
      <c r="F3" s="19"/>
      <c r="G3" s="19"/>
      <c r="H3" s="19"/>
      <c r="I3" s="19"/>
      <c r="J3" s="19"/>
    </row>
    <row r="4" s="47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8">
        <f>H5+H6</f>
        <v>683.876093</v>
      </c>
      <c r="I4" s="58"/>
      <c r="J4" s="58"/>
    </row>
    <row r="5" s="47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8">
        <v>446.956093</v>
      </c>
      <c r="I5" s="58"/>
      <c r="J5" s="58"/>
    </row>
    <row r="6" s="47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v>236.92</v>
      </c>
      <c r="I6" s="11"/>
      <c r="J6" s="11"/>
    </row>
    <row r="7" s="48" customFormat="1" ht="30" customHeight="1" spans="1:10">
      <c r="A7" s="56" t="s">
        <v>9</v>
      </c>
      <c r="B7" s="56" t="s">
        <v>10</v>
      </c>
      <c r="C7" s="57" t="s">
        <v>11</v>
      </c>
      <c r="D7" s="57" t="s">
        <v>12</v>
      </c>
      <c r="E7" s="59" t="s">
        <v>13</v>
      </c>
      <c r="F7" s="59" t="s">
        <v>14</v>
      </c>
      <c r="G7" s="56" t="s">
        <v>15</v>
      </c>
      <c r="H7" s="57" t="s">
        <v>16</v>
      </c>
      <c r="I7" s="56" t="s">
        <v>17</v>
      </c>
      <c r="J7" s="56" t="s">
        <v>18</v>
      </c>
    </row>
    <row r="8" s="46" customFormat="1" ht="30" customHeight="1" spans="1:10">
      <c r="A8" s="60"/>
      <c r="B8" s="10" t="s">
        <v>19</v>
      </c>
      <c r="C8" s="57" t="s">
        <v>20</v>
      </c>
      <c r="D8" s="21" t="s">
        <v>21</v>
      </c>
      <c r="E8" s="21" t="s">
        <v>22</v>
      </c>
      <c r="F8" s="21">
        <v>100</v>
      </c>
      <c r="G8" s="21" t="s">
        <v>23</v>
      </c>
      <c r="H8" s="19" t="s">
        <v>24</v>
      </c>
      <c r="I8" s="19" t="s">
        <v>25</v>
      </c>
      <c r="J8" s="56"/>
    </row>
    <row r="9" s="46" customFormat="1" ht="30" customHeight="1" spans="1:10">
      <c r="A9" s="60"/>
      <c r="B9" s="57" t="s">
        <v>26</v>
      </c>
      <c r="C9" s="57" t="s">
        <v>27</v>
      </c>
      <c r="D9" s="57" t="s">
        <v>28</v>
      </c>
      <c r="E9" s="11" t="s">
        <v>29</v>
      </c>
      <c r="F9" s="61">
        <f>H4</f>
        <v>683.876093</v>
      </c>
      <c r="G9" s="56" t="s">
        <v>30</v>
      </c>
      <c r="H9" s="19" t="s">
        <v>31</v>
      </c>
      <c r="I9" s="19" t="s">
        <v>32</v>
      </c>
      <c r="J9" s="56"/>
    </row>
    <row r="10" s="46" customFormat="1" ht="30" customHeight="1" spans="1:10">
      <c r="A10" s="60"/>
      <c r="B10" s="56"/>
      <c r="C10" s="57" t="s">
        <v>33</v>
      </c>
      <c r="D10" s="57" t="s">
        <v>34</v>
      </c>
      <c r="E10" s="59" t="s">
        <v>35</v>
      </c>
      <c r="F10" s="21">
        <v>0</v>
      </c>
      <c r="G10" s="56" t="s">
        <v>23</v>
      </c>
      <c r="H10" s="19" t="s">
        <v>36</v>
      </c>
      <c r="I10" s="31" t="s">
        <v>37</v>
      </c>
      <c r="J10" s="56"/>
    </row>
    <row r="11" s="46" customFormat="1" ht="30" customHeight="1" spans="1:10">
      <c r="A11" s="60"/>
      <c r="B11" s="56"/>
      <c r="C11" s="57" t="s">
        <v>38</v>
      </c>
      <c r="D11" s="57" t="s">
        <v>39</v>
      </c>
      <c r="E11" s="59" t="s">
        <v>35</v>
      </c>
      <c r="F11" s="21">
        <v>0</v>
      </c>
      <c r="G11" s="56" t="s">
        <v>23</v>
      </c>
      <c r="H11" s="19" t="s">
        <v>40</v>
      </c>
      <c r="I11" s="31" t="s">
        <v>41</v>
      </c>
      <c r="J11" s="56"/>
    </row>
    <row r="12" s="46" customFormat="1" ht="30" customHeight="1" spans="1:10">
      <c r="A12" s="60"/>
      <c r="B12" s="57" t="s">
        <v>42</v>
      </c>
      <c r="C12" s="57" t="s">
        <v>43</v>
      </c>
      <c r="D12" s="57" t="s">
        <v>44</v>
      </c>
      <c r="E12" s="59" t="s">
        <v>35</v>
      </c>
      <c r="F12" s="21" t="s">
        <v>45</v>
      </c>
      <c r="G12" s="21" t="s">
        <v>46</v>
      </c>
      <c r="H12" s="19" t="s">
        <v>47</v>
      </c>
      <c r="I12" s="19" t="s">
        <v>48</v>
      </c>
      <c r="J12" s="63"/>
    </row>
    <row r="13" s="46" customFormat="1" ht="30" customHeight="1" spans="1:10">
      <c r="A13" s="60"/>
      <c r="B13" s="57"/>
      <c r="C13" s="57"/>
      <c r="D13" s="57" t="s">
        <v>49</v>
      </c>
      <c r="E13" s="59" t="s">
        <v>35</v>
      </c>
      <c r="F13" s="21" t="s">
        <v>50</v>
      </c>
      <c r="G13" s="21" t="s">
        <v>46</v>
      </c>
      <c r="H13" s="19" t="s">
        <v>51</v>
      </c>
      <c r="I13" s="19" t="s">
        <v>52</v>
      </c>
      <c r="J13" s="63"/>
    </row>
    <row r="14" s="46" customFormat="1" ht="30" customHeight="1" spans="1:10">
      <c r="A14" s="60"/>
      <c r="B14" s="57"/>
      <c r="C14" s="57"/>
      <c r="D14" s="57" t="s">
        <v>53</v>
      </c>
      <c r="E14" s="59" t="s">
        <v>35</v>
      </c>
      <c r="F14" s="21" t="s">
        <v>54</v>
      </c>
      <c r="G14" s="21" t="s">
        <v>55</v>
      </c>
      <c r="H14" s="19" t="s">
        <v>56</v>
      </c>
      <c r="I14" s="19" t="s">
        <v>57</v>
      </c>
      <c r="J14" s="63"/>
    </row>
    <row r="15" s="46" customFormat="1" ht="30" customHeight="1" spans="1:10">
      <c r="A15" s="60"/>
      <c r="B15" s="57"/>
      <c r="C15" s="57"/>
      <c r="D15" s="57" t="s">
        <v>58</v>
      </c>
      <c r="E15" s="59" t="s">
        <v>35</v>
      </c>
      <c r="F15" s="21" t="s">
        <v>59</v>
      </c>
      <c r="G15" s="21" t="s">
        <v>55</v>
      </c>
      <c r="H15" s="19" t="s">
        <v>60</v>
      </c>
      <c r="I15" s="19" t="s">
        <v>57</v>
      </c>
      <c r="J15" s="63"/>
    </row>
    <row r="16" s="46" customFormat="1" ht="30" customHeight="1" spans="1:10">
      <c r="A16" s="60"/>
      <c r="B16" s="57"/>
      <c r="C16" s="57"/>
      <c r="D16" s="57" t="s">
        <v>61</v>
      </c>
      <c r="E16" s="59" t="s">
        <v>35</v>
      </c>
      <c r="F16" s="21" t="s">
        <v>50</v>
      </c>
      <c r="G16" s="21" t="s">
        <v>55</v>
      </c>
      <c r="H16" s="19" t="s">
        <v>62</v>
      </c>
      <c r="I16" s="19" t="s">
        <v>63</v>
      </c>
      <c r="J16" s="63"/>
    </row>
    <row r="17" s="46" customFormat="1" ht="30" customHeight="1" spans="1:10">
      <c r="A17" s="60"/>
      <c r="B17" s="57"/>
      <c r="C17" s="57"/>
      <c r="D17" s="57" t="s">
        <v>64</v>
      </c>
      <c r="E17" s="59" t="s">
        <v>35</v>
      </c>
      <c r="F17" s="21" t="s">
        <v>50</v>
      </c>
      <c r="G17" s="21" t="s">
        <v>65</v>
      </c>
      <c r="H17" s="19" t="s">
        <v>66</v>
      </c>
      <c r="I17" s="19" t="s">
        <v>63</v>
      </c>
      <c r="J17" s="63"/>
    </row>
    <row r="18" s="46" customFormat="1" ht="30" customHeight="1" spans="1:10">
      <c r="A18" s="60"/>
      <c r="B18" s="57"/>
      <c r="C18" s="57"/>
      <c r="D18" s="57" t="s">
        <v>67</v>
      </c>
      <c r="E18" s="59" t="s">
        <v>35</v>
      </c>
      <c r="F18" s="21">
        <v>3</v>
      </c>
      <c r="G18" s="21" t="s">
        <v>65</v>
      </c>
      <c r="H18" s="19" t="s">
        <v>68</v>
      </c>
      <c r="I18" s="19" t="s">
        <v>69</v>
      </c>
      <c r="J18" s="63"/>
    </row>
    <row r="19" s="46" customFormat="1" ht="30" customHeight="1" spans="1:10">
      <c r="A19" s="60"/>
      <c r="B19" s="57"/>
      <c r="C19" s="57"/>
      <c r="D19" s="57" t="s">
        <v>70</v>
      </c>
      <c r="E19" s="59" t="s">
        <v>35</v>
      </c>
      <c r="F19" s="21">
        <v>6</v>
      </c>
      <c r="G19" s="21" t="s">
        <v>65</v>
      </c>
      <c r="H19" s="19" t="s">
        <v>71</v>
      </c>
      <c r="I19" s="19" t="s">
        <v>69</v>
      </c>
      <c r="J19" s="63"/>
    </row>
    <row r="20" s="46" customFormat="1" ht="30" customHeight="1" spans="1:10">
      <c r="A20" s="60"/>
      <c r="B20" s="56"/>
      <c r="C20" s="57"/>
      <c r="D20" s="57" t="s">
        <v>72</v>
      </c>
      <c r="E20" s="59" t="s">
        <v>35</v>
      </c>
      <c r="F20" s="21">
        <v>1</v>
      </c>
      <c r="G20" s="56" t="s">
        <v>65</v>
      </c>
      <c r="H20" s="19" t="s">
        <v>73</v>
      </c>
      <c r="I20" s="19" t="s">
        <v>69</v>
      </c>
      <c r="J20" s="63"/>
    </row>
    <row r="21" s="46" customFormat="1" ht="30" customHeight="1" spans="1:10">
      <c r="A21" s="60"/>
      <c r="B21" s="56"/>
      <c r="C21" s="57" t="s">
        <v>74</v>
      </c>
      <c r="D21" s="57" t="s">
        <v>75</v>
      </c>
      <c r="E21" s="59" t="s">
        <v>76</v>
      </c>
      <c r="F21" s="21" t="s">
        <v>77</v>
      </c>
      <c r="G21" s="56" t="s">
        <v>23</v>
      </c>
      <c r="H21" s="19" t="s">
        <v>78</v>
      </c>
      <c r="I21" s="19" t="s">
        <v>79</v>
      </c>
      <c r="J21" s="63"/>
    </row>
    <row r="22" s="46" customFormat="1" ht="30" customHeight="1" spans="1:10">
      <c r="A22" s="60"/>
      <c r="B22" s="56"/>
      <c r="C22" s="57"/>
      <c r="D22" s="57" t="s">
        <v>80</v>
      </c>
      <c r="E22" s="59" t="s">
        <v>76</v>
      </c>
      <c r="F22" s="21" t="s">
        <v>77</v>
      </c>
      <c r="G22" s="56" t="s">
        <v>23</v>
      </c>
      <c r="H22" s="19" t="s">
        <v>81</v>
      </c>
      <c r="I22" s="19" t="s">
        <v>79</v>
      </c>
      <c r="J22" s="63"/>
    </row>
    <row r="23" s="46" customFormat="1" ht="30" customHeight="1" spans="1:10">
      <c r="A23" s="60"/>
      <c r="B23" s="56"/>
      <c r="C23" s="57"/>
      <c r="D23" s="57" t="s">
        <v>82</v>
      </c>
      <c r="E23" s="59" t="s">
        <v>76</v>
      </c>
      <c r="F23" s="21" t="s">
        <v>77</v>
      </c>
      <c r="G23" s="56" t="s">
        <v>23</v>
      </c>
      <c r="H23" s="19" t="s">
        <v>83</v>
      </c>
      <c r="I23" s="19" t="s">
        <v>79</v>
      </c>
      <c r="J23" s="63"/>
    </row>
    <row r="24" s="46" customFormat="1" ht="30" customHeight="1" spans="1:10">
      <c r="A24" s="60"/>
      <c r="B24" s="56"/>
      <c r="C24" s="57"/>
      <c r="D24" s="57" t="s">
        <v>84</v>
      </c>
      <c r="E24" s="59" t="s">
        <v>76</v>
      </c>
      <c r="F24" s="21" t="s">
        <v>77</v>
      </c>
      <c r="G24" s="56" t="s">
        <v>23</v>
      </c>
      <c r="H24" s="19" t="s">
        <v>85</v>
      </c>
      <c r="I24" s="19" t="s">
        <v>79</v>
      </c>
      <c r="J24" s="63"/>
    </row>
    <row r="25" s="46" customFormat="1" ht="30" customHeight="1" spans="1:10">
      <c r="A25" s="60"/>
      <c r="B25" s="56"/>
      <c r="C25" s="57"/>
      <c r="D25" s="57" t="s">
        <v>86</v>
      </c>
      <c r="E25" s="59" t="s">
        <v>76</v>
      </c>
      <c r="F25" s="21" t="s">
        <v>77</v>
      </c>
      <c r="G25" s="56" t="s">
        <v>23</v>
      </c>
      <c r="H25" s="19" t="s">
        <v>87</v>
      </c>
      <c r="I25" s="19" t="s">
        <v>88</v>
      </c>
      <c r="J25" s="63"/>
    </row>
    <row r="26" s="46" customFormat="1" ht="30" customHeight="1" spans="1:10">
      <c r="A26" s="60"/>
      <c r="B26" s="56"/>
      <c r="C26" s="57"/>
      <c r="D26" s="57" t="s">
        <v>89</v>
      </c>
      <c r="E26" s="59" t="s">
        <v>76</v>
      </c>
      <c r="F26" s="21" t="s">
        <v>77</v>
      </c>
      <c r="G26" s="56" t="s">
        <v>23</v>
      </c>
      <c r="H26" s="19" t="s">
        <v>90</v>
      </c>
      <c r="I26" s="19" t="s">
        <v>88</v>
      </c>
      <c r="J26" s="63"/>
    </row>
    <row r="27" s="46" customFormat="1" ht="30" customHeight="1" spans="1:10">
      <c r="A27" s="60"/>
      <c r="B27" s="56"/>
      <c r="C27" s="57" t="s">
        <v>91</v>
      </c>
      <c r="D27" s="57" t="s">
        <v>92</v>
      </c>
      <c r="E27" s="30" t="s">
        <v>93</v>
      </c>
      <c r="F27" s="30" t="s">
        <v>94</v>
      </c>
      <c r="G27" s="30" t="s">
        <v>95</v>
      </c>
      <c r="H27" s="25" t="s">
        <v>96</v>
      </c>
      <c r="I27" s="64" t="s">
        <v>97</v>
      </c>
      <c r="J27" s="63"/>
    </row>
    <row r="28" s="46" customFormat="1" ht="30" customHeight="1" spans="1:10">
      <c r="A28" s="60"/>
      <c r="B28" s="57" t="s">
        <v>98</v>
      </c>
      <c r="C28" s="57" t="s">
        <v>99</v>
      </c>
      <c r="D28" s="57" t="s">
        <v>100</v>
      </c>
      <c r="E28" s="30" t="s">
        <v>93</v>
      </c>
      <c r="F28" s="30" t="s">
        <v>101</v>
      </c>
      <c r="G28" s="30" t="s">
        <v>102</v>
      </c>
      <c r="H28" s="25" t="s">
        <v>103</v>
      </c>
      <c r="I28" s="19" t="s">
        <v>104</v>
      </c>
      <c r="J28" s="63"/>
    </row>
    <row r="29" s="46" customFormat="1" ht="30" customHeight="1" spans="1:10">
      <c r="A29" s="60"/>
      <c r="B29" s="56"/>
      <c r="C29" s="57" t="s">
        <v>105</v>
      </c>
      <c r="D29" s="57" t="s">
        <v>106</v>
      </c>
      <c r="E29" s="30" t="s">
        <v>93</v>
      </c>
      <c r="F29" s="30" t="s">
        <v>101</v>
      </c>
      <c r="G29" s="30" t="s">
        <v>102</v>
      </c>
      <c r="H29" s="24" t="s">
        <v>107</v>
      </c>
      <c r="I29" s="19" t="s">
        <v>108</v>
      </c>
      <c r="J29" s="63"/>
    </row>
    <row r="30" s="46" customFormat="1" ht="30" customHeight="1" spans="1:10">
      <c r="A30" s="60"/>
      <c r="B30" s="56"/>
      <c r="C30" s="57" t="s">
        <v>109</v>
      </c>
      <c r="D30" s="57" t="s">
        <v>110</v>
      </c>
      <c r="E30" s="30" t="s">
        <v>93</v>
      </c>
      <c r="F30" s="30" t="s">
        <v>101</v>
      </c>
      <c r="G30" s="30" t="s">
        <v>102</v>
      </c>
      <c r="H30" s="25" t="s">
        <v>111</v>
      </c>
      <c r="I30" s="19" t="s">
        <v>112</v>
      </c>
      <c r="J30" s="63"/>
    </row>
    <row r="31" s="46" customFormat="1" ht="36" spans="1:10">
      <c r="A31" s="60"/>
      <c r="B31" s="56"/>
      <c r="C31" s="57" t="s">
        <v>113</v>
      </c>
      <c r="D31" s="57" t="s">
        <v>114</v>
      </c>
      <c r="E31" s="30" t="s">
        <v>93</v>
      </c>
      <c r="F31" s="30" t="s">
        <v>101</v>
      </c>
      <c r="G31" s="30" t="s">
        <v>102</v>
      </c>
      <c r="H31" s="25" t="s">
        <v>115</v>
      </c>
      <c r="I31" s="19" t="s">
        <v>116</v>
      </c>
      <c r="J31" s="63"/>
    </row>
    <row r="32" s="46" customFormat="1" ht="30" customHeight="1" spans="1:10">
      <c r="A32" s="60"/>
      <c r="B32" s="57" t="s">
        <v>117</v>
      </c>
      <c r="C32" s="57" t="s">
        <v>118</v>
      </c>
      <c r="D32" s="57" t="s">
        <v>119</v>
      </c>
      <c r="E32" s="59" t="s">
        <v>76</v>
      </c>
      <c r="F32" s="21" t="s">
        <v>77</v>
      </c>
      <c r="G32" s="30" t="s">
        <v>23</v>
      </c>
      <c r="H32" s="19" t="s">
        <v>120</v>
      </c>
      <c r="I32" s="31" t="s">
        <v>121</v>
      </c>
      <c r="J32" s="63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32"/>
    <mergeCell ref="B9:B11"/>
    <mergeCell ref="B12:B27"/>
    <mergeCell ref="B28:B31"/>
    <mergeCell ref="C12:C20"/>
    <mergeCell ref="C21:C26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0.1666666666667" style="4" customWidth="1"/>
    <col min="4" max="4" width="14.8333333333333" style="4" customWidth="1"/>
    <col min="5" max="5" width="43.1666666666667" style="5" customWidth="1"/>
    <col min="6" max="6" width="40.8333333333333" style="4" customWidth="1"/>
    <col min="7" max="7" width="14.8333333333333" style="4" customWidth="1"/>
    <col min="8" max="8" width="14.8333333333333" style="6" customWidth="1"/>
    <col min="9" max="9" width="10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122</v>
      </c>
      <c r="B1" s="7"/>
      <c r="C1" s="7"/>
      <c r="D1" s="7"/>
      <c r="E1" s="8"/>
      <c r="F1" s="7"/>
      <c r="G1" s="7"/>
      <c r="H1" s="9"/>
      <c r="I1" s="7"/>
    </row>
    <row r="2" s="2" customFormat="1" ht="31" customHeight="1" spans="1:9">
      <c r="A2" s="10" t="s">
        <v>123</v>
      </c>
      <c r="B2" s="10" t="str">
        <f>整体支出绩效目标表!C2</f>
        <v>通道侗族自治县商务科技和工业信息化局本级</v>
      </c>
      <c r="C2" s="10"/>
      <c r="D2" s="10"/>
      <c r="E2" s="11" t="s">
        <v>124</v>
      </c>
      <c r="F2" s="12" t="s">
        <v>125</v>
      </c>
      <c r="G2" s="13" t="s">
        <v>126</v>
      </c>
      <c r="H2" s="14"/>
      <c r="I2" s="36">
        <v>20</v>
      </c>
    </row>
    <row r="3" s="3" customFormat="1" ht="64" customHeight="1" spans="1:9">
      <c r="A3" s="15" t="s">
        <v>127</v>
      </c>
      <c r="B3" s="16" t="s">
        <v>128</v>
      </c>
      <c r="C3" s="16"/>
      <c r="D3" s="16"/>
      <c r="E3" s="16"/>
      <c r="F3" s="16"/>
      <c r="G3" s="16"/>
      <c r="H3" s="17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129</v>
      </c>
      <c r="F5" s="15" t="s">
        <v>130</v>
      </c>
      <c r="G5" s="15" t="s">
        <v>131</v>
      </c>
      <c r="H5" s="18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132</v>
      </c>
      <c r="C6" s="15" t="s">
        <v>21</v>
      </c>
      <c r="D6" s="15">
        <v>100</v>
      </c>
      <c r="E6" s="19" t="s">
        <v>24</v>
      </c>
      <c r="F6" s="20" t="s">
        <v>133</v>
      </c>
      <c r="G6" s="21" t="s">
        <v>23</v>
      </c>
      <c r="H6" s="21" t="s">
        <v>22</v>
      </c>
      <c r="I6" s="15"/>
    </row>
    <row r="7" s="3" customFormat="1" ht="24" customHeight="1" spans="1:9">
      <c r="A7" s="43" t="s">
        <v>134</v>
      </c>
      <c r="B7" s="10" t="s">
        <v>135</v>
      </c>
      <c r="C7" s="22" t="s">
        <v>136</v>
      </c>
      <c r="D7" s="23">
        <v>4</v>
      </c>
      <c r="E7" s="24" t="s">
        <v>137</v>
      </c>
      <c r="F7" s="25" t="s">
        <v>138</v>
      </c>
      <c r="G7" s="21" t="s">
        <v>55</v>
      </c>
      <c r="H7" s="18" t="s">
        <v>35</v>
      </c>
      <c r="I7" s="15"/>
    </row>
    <row r="8" s="3" customFormat="1" ht="27" customHeight="1" spans="1:9">
      <c r="A8" s="44"/>
      <c r="B8" s="10" t="s">
        <v>139</v>
      </c>
      <c r="C8" s="22" t="s">
        <v>140</v>
      </c>
      <c r="D8" s="28">
        <v>100</v>
      </c>
      <c r="E8" s="24" t="s">
        <v>141</v>
      </c>
      <c r="F8" s="25" t="s">
        <v>142</v>
      </c>
      <c r="G8" s="21" t="s">
        <v>23</v>
      </c>
      <c r="H8" s="18" t="s">
        <v>76</v>
      </c>
      <c r="I8" s="15"/>
    </row>
    <row r="9" s="3" customFormat="1" ht="26" customHeight="1" spans="1:9">
      <c r="A9" s="44"/>
      <c r="B9" s="10" t="s">
        <v>143</v>
      </c>
      <c r="C9" s="22" t="s">
        <v>144</v>
      </c>
      <c r="D9" s="28">
        <v>100</v>
      </c>
      <c r="E9" s="24" t="s">
        <v>145</v>
      </c>
      <c r="F9" s="25" t="s">
        <v>142</v>
      </c>
      <c r="G9" s="21" t="s">
        <v>23</v>
      </c>
      <c r="H9" s="18" t="s">
        <v>76</v>
      </c>
      <c r="I9" s="15"/>
    </row>
    <row r="10" s="3" customFormat="1" ht="35.1" customHeight="1" spans="1:9">
      <c r="A10" s="15" t="s">
        <v>26</v>
      </c>
      <c r="B10" s="22" t="s">
        <v>146</v>
      </c>
      <c r="C10" s="45" t="str">
        <f>F2</f>
        <v>科技三项经费</v>
      </c>
      <c r="D10" s="15">
        <f>I2</f>
        <v>20</v>
      </c>
      <c r="E10" s="24" t="s">
        <v>147</v>
      </c>
      <c r="F10" s="24" t="s">
        <v>148</v>
      </c>
      <c r="G10" s="15" t="s">
        <v>30</v>
      </c>
      <c r="H10" s="18" t="s">
        <v>29</v>
      </c>
      <c r="I10" s="15"/>
    </row>
    <row r="11" s="3" customFormat="1" ht="38" customHeight="1" spans="1:9">
      <c r="A11" s="15"/>
      <c r="B11" s="22" t="s">
        <v>149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8" t="s">
        <v>35</v>
      </c>
      <c r="I11" s="24"/>
    </row>
    <row r="12" s="3" customFormat="1" ht="37" customHeight="1" spans="1:9">
      <c r="A12" s="15"/>
      <c r="B12" s="30" t="s">
        <v>150</v>
      </c>
      <c r="C12" s="10" t="s">
        <v>39</v>
      </c>
      <c r="D12" s="15">
        <v>0</v>
      </c>
      <c r="E12" s="31" t="s">
        <v>151</v>
      </c>
      <c r="F12" s="31" t="s">
        <v>41</v>
      </c>
      <c r="G12" s="15" t="s">
        <v>23</v>
      </c>
      <c r="H12" s="18" t="s">
        <v>35</v>
      </c>
      <c r="I12" s="24"/>
    </row>
    <row r="13" s="3" customFormat="1" ht="30" customHeight="1" spans="1:9">
      <c r="A13" s="15" t="s">
        <v>152</v>
      </c>
      <c r="B13" s="32" t="s">
        <v>153</v>
      </c>
      <c r="C13" s="15" t="s">
        <v>154</v>
      </c>
      <c r="D13" s="15">
        <v>20</v>
      </c>
      <c r="E13" s="16" t="s">
        <v>155</v>
      </c>
      <c r="F13" s="25" t="s">
        <v>156</v>
      </c>
      <c r="G13" s="15" t="s">
        <v>30</v>
      </c>
      <c r="H13" s="18" t="s">
        <v>35</v>
      </c>
      <c r="I13" s="15"/>
    </row>
    <row r="14" s="3" customFormat="1" ht="33" customHeight="1" spans="1:18">
      <c r="A14" s="33"/>
      <c r="B14" s="32" t="s">
        <v>157</v>
      </c>
      <c r="C14" s="10" t="s">
        <v>158</v>
      </c>
      <c r="D14" s="15" t="s">
        <v>101</v>
      </c>
      <c r="E14" s="24" t="s">
        <v>159</v>
      </c>
      <c r="F14" s="24" t="s">
        <v>160</v>
      </c>
      <c r="G14" s="15" t="s">
        <v>102</v>
      </c>
      <c r="H14" s="34" t="s">
        <v>93</v>
      </c>
      <c r="I14" s="10"/>
      <c r="R14" s="38"/>
    </row>
    <row r="15" s="3" customFormat="1" ht="29" customHeight="1" spans="1:9">
      <c r="A15" s="15"/>
      <c r="B15" s="32" t="s">
        <v>161</v>
      </c>
      <c r="C15" s="35" t="s">
        <v>162</v>
      </c>
      <c r="D15" s="15" t="s">
        <v>101</v>
      </c>
      <c r="E15" s="24" t="s">
        <v>111</v>
      </c>
      <c r="F15" s="29" t="s">
        <v>163</v>
      </c>
      <c r="G15" s="15" t="s">
        <v>102</v>
      </c>
      <c r="H15" s="34" t="s">
        <v>93</v>
      </c>
      <c r="I15" s="15"/>
    </row>
    <row r="16" s="3" customFormat="1" ht="35.1" customHeight="1" spans="1:9">
      <c r="A16" s="15"/>
      <c r="B16" s="30" t="s">
        <v>164</v>
      </c>
      <c r="C16" s="10" t="s">
        <v>165</v>
      </c>
      <c r="D16" s="15" t="s">
        <v>101</v>
      </c>
      <c r="E16" s="24" t="s">
        <v>115</v>
      </c>
      <c r="F16" s="29" t="s">
        <v>166</v>
      </c>
      <c r="G16" s="15" t="s">
        <v>102</v>
      </c>
      <c r="H16" s="34" t="s">
        <v>93</v>
      </c>
      <c r="I16" s="15"/>
    </row>
    <row r="17" s="3" customFormat="1" ht="34" customHeight="1" spans="1:9">
      <c r="A17" s="15" t="s">
        <v>167</v>
      </c>
      <c r="B17" s="30" t="s">
        <v>168</v>
      </c>
      <c r="C17" s="10" t="s">
        <v>169</v>
      </c>
      <c r="D17" s="15">
        <v>95</v>
      </c>
      <c r="E17" s="16" t="s">
        <v>170</v>
      </c>
      <c r="F17" s="16" t="s">
        <v>171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workbookViewId="0">
      <selection activeCell="B3" sqref="B3:I3"/>
    </sheetView>
  </sheetViews>
  <sheetFormatPr defaultColWidth="12" defaultRowHeight="13.5"/>
  <cols>
    <col min="1" max="2" width="14.8333333333333" style="4" customWidth="1"/>
    <col min="3" max="3" width="22.6666666666667" style="4" customWidth="1"/>
    <col min="4" max="4" width="14.8333333333333" style="4" customWidth="1"/>
    <col min="5" max="5" width="40.8333333333333" style="5" customWidth="1"/>
    <col min="6" max="6" width="48.8333333333333" style="4" customWidth="1"/>
    <col min="7" max="7" width="11" style="4" customWidth="1"/>
    <col min="8" max="8" width="10.8333333333333" style="6" customWidth="1"/>
    <col min="9" max="9" width="10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122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123</v>
      </c>
      <c r="B2" s="10" t="str">
        <f>整体支出绩效目标表!C2</f>
        <v>通道侗族自治县商务科技和工业信息化局本级</v>
      </c>
      <c r="C2" s="10"/>
      <c r="D2" s="10"/>
      <c r="E2" s="11" t="s">
        <v>124</v>
      </c>
      <c r="F2" s="12" t="s">
        <v>172</v>
      </c>
      <c r="G2" s="13" t="s">
        <v>126</v>
      </c>
      <c r="H2" s="14"/>
      <c r="I2" s="36">
        <v>36</v>
      </c>
    </row>
    <row r="3" s="3" customFormat="1" ht="36" customHeight="1" spans="1:9">
      <c r="A3" s="15" t="s">
        <v>127</v>
      </c>
      <c r="B3" s="16" t="s">
        <v>173</v>
      </c>
      <c r="C3" s="16"/>
      <c r="D3" s="16"/>
      <c r="E3" s="16"/>
      <c r="F3" s="16"/>
      <c r="G3" s="16"/>
      <c r="H3" s="17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129</v>
      </c>
      <c r="F5" s="15" t="s">
        <v>130</v>
      </c>
      <c r="G5" s="15" t="s">
        <v>131</v>
      </c>
      <c r="H5" s="18" t="s">
        <v>13</v>
      </c>
      <c r="I5" s="15" t="s">
        <v>18</v>
      </c>
    </row>
    <row r="6" s="3" customFormat="1" ht="29" customHeight="1" spans="1:9">
      <c r="A6" s="15" t="s">
        <v>19</v>
      </c>
      <c r="B6" s="15" t="s">
        <v>132</v>
      </c>
      <c r="C6" s="15" t="s">
        <v>21</v>
      </c>
      <c r="D6" s="15">
        <v>100</v>
      </c>
      <c r="E6" s="19" t="s">
        <v>24</v>
      </c>
      <c r="F6" s="20" t="s">
        <v>133</v>
      </c>
      <c r="G6" s="21" t="s">
        <v>23</v>
      </c>
      <c r="H6" s="21" t="s">
        <v>22</v>
      </c>
      <c r="I6" s="15"/>
    </row>
    <row r="7" s="3" customFormat="1" ht="25" customHeight="1" spans="1:9">
      <c r="A7" s="39" t="s">
        <v>134</v>
      </c>
      <c r="B7" s="22" t="s">
        <v>135</v>
      </c>
      <c r="C7" s="22" t="s">
        <v>174</v>
      </c>
      <c r="D7" s="23">
        <v>18</v>
      </c>
      <c r="E7" s="24" t="s">
        <v>175</v>
      </c>
      <c r="F7" s="25" t="s">
        <v>176</v>
      </c>
      <c r="G7" s="21" t="s">
        <v>177</v>
      </c>
      <c r="H7" s="18" t="s">
        <v>22</v>
      </c>
      <c r="I7" s="15"/>
    </row>
    <row r="8" s="3" customFormat="1" ht="24" customHeight="1" spans="1:9">
      <c r="A8" s="40"/>
      <c r="B8" s="26"/>
      <c r="C8" s="22" t="s">
        <v>178</v>
      </c>
      <c r="D8" s="23">
        <v>68</v>
      </c>
      <c r="E8" s="24" t="s">
        <v>179</v>
      </c>
      <c r="F8" s="25" t="s">
        <v>180</v>
      </c>
      <c r="G8" s="21" t="s">
        <v>181</v>
      </c>
      <c r="H8" s="18" t="s">
        <v>35</v>
      </c>
      <c r="I8" s="15"/>
    </row>
    <row r="9" s="3" customFormat="1" ht="25" customHeight="1" spans="1:9">
      <c r="A9" s="40"/>
      <c r="B9" s="27"/>
      <c r="C9" s="22" t="s">
        <v>182</v>
      </c>
      <c r="D9" s="23">
        <v>17</v>
      </c>
      <c r="E9" s="24" t="s">
        <v>183</v>
      </c>
      <c r="F9" s="25" t="s">
        <v>184</v>
      </c>
      <c r="G9" s="21" t="s">
        <v>65</v>
      </c>
      <c r="H9" s="18" t="s">
        <v>35</v>
      </c>
      <c r="I9" s="15"/>
    </row>
    <row r="10" s="3" customFormat="1" ht="26" customHeight="1" spans="1:9">
      <c r="A10" s="40"/>
      <c r="B10" s="10" t="s">
        <v>139</v>
      </c>
      <c r="C10" s="22" t="s">
        <v>185</v>
      </c>
      <c r="D10" s="28">
        <v>100</v>
      </c>
      <c r="E10" s="24" t="s">
        <v>186</v>
      </c>
      <c r="F10" s="25" t="s">
        <v>142</v>
      </c>
      <c r="G10" s="21" t="s">
        <v>23</v>
      </c>
      <c r="H10" s="18" t="s">
        <v>76</v>
      </c>
      <c r="I10" s="15"/>
    </row>
    <row r="11" s="3" customFormat="1" ht="27" customHeight="1" spans="1:9">
      <c r="A11" s="41"/>
      <c r="B11" s="22" t="s">
        <v>143</v>
      </c>
      <c r="C11" s="22" t="s">
        <v>144</v>
      </c>
      <c r="D11" s="28">
        <v>100</v>
      </c>
      <c r="E11" s="24" t="s">
        <v>145</v>
      </c>
      <c r="F11" s="25" t="s">
        <v>142</v>
      </c>
      <c r="G11" s="21" t="s">
        <v>23</v>
      </c>
      <c r="H11" s="18" t="s">
        <v>76</v>
      </c>
      <c r="I11" s="24"/>
    </row>
    <row r="12" s="3" customFormat="1" ht="28" customHeight="1" spans="1:9">
      <c r="A12" s="15" t="s">
        <v>26</v>
      </c>
      <c r="B12" s="22" t="s">
        <v>146</v>
      </c>
      <c r="C12" s="15" t="s">
        <v>187</v>
      </c>
      <c r="D12" s="15">
        <f>I2</f>
        <v>36</v>
      </c>
      <c r="E12" s="24" t="s">
        <v>147</v>
      </c>
      <c r="F12" s="24" t="s">
        <v>148</v>
      </c>
      <c r="G12" s="15" t="s">
        <v>30</v>
      </c>
      <c r="H12" s="18" t="s">
        <v>29</v>
      </c>
      <c r="I12" s="15"/>
    </row>
    <row r="13" s="3" customFormat="1" ht="30" customHeight="1" spans="1:9">
      <c r="A13" s="15"/>
      <c r="B13" s="22" t="s">
        <v>149</v>
      </c>
      <c r="C13" s="22" t="s">
        <v>34</v>
      </c>
      <c r="D13" s="15">
        <v>0</v>
      </c>
      <c r="E13" s="29" t="s">
        <v>36</v>
      </c>
      <c r="F13" s="29" t="s">
        <v>37</v>
      </c>
      <c r="G13" s="15" t="s">
        <v>23</v>
      </c>
      <c r="H13" s="18" t="s">
        <v>35</v>
      </c>
      <c r="I13" s="24"/>
    </row>
    <row r="14" s="3" customFormat="1" ht="30" customHeight="1" spans="1:9">
      <c r="A14" s="15"/>
      <c r="B14" s="30" t="s">
        <v>150</v>
      </c>
      <c r="C14" s="10" t="s">
        <v>39</v>
      </c>
      <c r="D14" s="15">
        <v>0</v>
      </c>
      <c r="E14" s="31" t="s">
        <v>151</v>
      </c>
      <c r="F14" s="31" t="s">
        <v>41</v>
      </c>
      <c r="G14" s="15" t="s">
        <v>23</v>
      </c>
      <c r="H14" s="18" t="s">
        <v>35</v>
      </c>
      <c r="I14" s="24"/>
    </row>
    <row r="15" s="3" customFormat="1" ht="28" customHeight="1" spans="1:9">
      <c r="A15" s="15" t="s">
        <v>152</v>
      </c>
      <c r="B15" s="32" t="s">
        <v>153</v>
      </c>
      <c r="C15" s="15" t="s">
        <v>188</v>
      </c>
      <c r="D15" s="15">
        <v>50</v>
      </c>
      <c r="E15" s="16" t="s">
        <v>189</v>
      </c>
      <c r="F15" s="25" t="s">
        <v>190</v>
      </c>
      <c r="G15" s="15" t="s">
        <v>30</v>
      </c>
      <c r="H15" s="18" t="s">
        <v>35</v>
      </c>
      <c r="I15" s="15"/>
    </row>
    <row r="16" s="3" customFormat="1" ht="39" customHeight="1" spans="1:18">
      <c r="A16" s="33"/>
      <c r="B16" s="32" t="s">
        <v>157</v>
      </c>
      <c r="C16" s="10" t="s">
        <v>191</v>
      </c>
      <c r="D16" s="15" t="s">
        <v>101</v>
      </c>
      <c r="E16" s="24" t="s">
        <v>159</v>
      </c>
      <c r="F16" s="24" t="s">
        <v>160</v>
      </c>
      <c r="G16" s="15" t="s">
        <v>102</v>
      </c>
      <c r="H16" s="34" t="s">
        <v>93</v>
      </c>
      <c r="I16" s="10"/>
      <c r="R16" s="38"/>
    </row>
    <row r="17" s="3" customFormat="1" ht="29" customHeight="1" spans="1:9">
      <c r="A17" s="15"/>
      <c r="B17" s="32" t="s">
        <v>161</v>
      </c>
      <c r="C17" s="35" t="s">
        <v>162</v>
      </c>
      <c r="D17" s="15" t="s">
        <v>101</v>
      </c>
      <c r="E17" s="24" t="s">
        <v>111</v>
      </c>
      <c r="F17" s="29" t="s">
        <v>163</v>
      </c>
      <c r="G17" s="15" t="s">
        <v>102</v>
      </c>
      <c r="H17" s="34" t="s">
        <v>93</v>
      </c>
      <c r="I17" s="15"/>
    </row>
    <row r="18" s="3" customFormat="1" ht="28" customHeight="1" spans="1:9">
      <c r="A18" s="15"/>
      <c r="B18" s="30" t="s">
        <v>164</v>
      </c>
      <c r="C18" s="35" t="s">
        <v>192</v>
      </c>
      <c r="D18" s="15" t="s">
        <v>101</v>
      </c>
      <c r="E18" s="24" t="s">
        <v>115</v>
      </c>
      <c r="F18" s="29" t="s">
        <v>166</v>
      </c>
      <c r="G18" s="15" t="s">
        <v>102</v>
      </c>
      <c r="H18" s="34" t="s">
        <v>93</v>
      </c>
      <c r="I18" s="15"/>
    </row>
    <row r="19" s="3" customFormat="1" ht="30" customHeight="1" spans="1:9">
      <c r="A19" s="15" t="s">
        <v>167</v>
      </c>
      <c r="B19" s="30" t="s">
        <v>168</v>
      </c>
      <c r="C19" s="10" t="s">
        <v>193</v>
      </c>
      <c r="D19" s="15">
        <v>95</v>
      </c>
      <c r="E19" s="16" t="s">
        <v>194</v>
      </c>
      <c r="F19" s="16" t="s">
        <v>171</v>
      </c>
      <c r="G19" s="15" t="s">
        <v>23</v>
      </c>
      <c r="H19" s="18" t="s">
        <v>35</v>
      </c>
      <c r="I19" s="15"/>
    </row>
  </sheetData>
  <mergeCells count="9">
    <mergeCell ref="A1:I1"/>
    <mergeCell ref="B2:D2"/>
    <mergeCell ref="G2:H2"/>
    <mergeCell ref="B3:I3"/>
    <mergeCell ref="A4:H4"/>
    <mergeCell ref="A7:A11"/>
    <mergeCell ref="A12:A14"/>
    <mergeCell ref="A15:A18"/>
    <mergeCell ref="B7:B9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0"/>
  <sheetViews>
    <sheetView workbookViewId="0">
      <selection activeCell="B3" sqref="B3:I3"/>
    </sheetView>
  </sheetViews>
  <sheetFormatPr defaultColWidth="12" defaultRowHeight="13.5"/>
  <cols>
    <col min="1" max="2" width="14.8333333333333" style="4" customWidth="1"/>
    <col min="3" max="3" width="27.1666666666667" style="4" customWidth="1"/>
    <col min="4" max="4" width="14.8333333333333" style="4" customWidth="1"/>
    <col min="5" max="5" width="41" style="5" customWidth="1"/>
    <col min="6" max="6" width="46.5" style="4" customWidth="1"/>
    <col min="7" max="7" width="11" style="4" customWidth="1"/>
    <col min="8" max="8" width="11.8333333333333" style="6" customWidth="1"/>
    <col min="9" max="9" width="8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122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123</v>
      </c>
      <c r="B2" s="10" t="str">
        <f>整体支出绩效目标表!C2</f>
        <v>通道侗族自治县商务科技和工业信息化局本级</v>
      </c>
      <c r="C2" s="10"/>
      <c r="D2" s="10"/>
      <c r="E2" s="11" t="s">
        <v>124</v>
      </c>
      <c r="F2" s="12" t="s">
        <v>195</v>
      </c>
      <c r="G2" s="13" t="s">
        <v>126</v>
      </c>
      <c r="H2" s="14"/>
      <c r="I2" s="36">
        <v>60</v>
      </c>
    </row>
    <row r="3" s="3" customFormat="1" ht="39" customHeight="1" spans="1:9">
      <c r="A3" s="15" t="s">
        <v>127</v>
      </c>
      <c r="B3" s="16" t="s">
        <v>196</v>
      </c>
      <c r="C3" s="16"/>
      <c r="D3" s="16"/>
      <c r="E3" s="16"/>
      <c r="F3" s="16"/>
      <c r="G3" s="16"/>
      <c r="H3" s="17"/>
      <c r="I3" s="16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129</v>
      </c>
      <c r="F5" s="15" t="s">
        <v>130</v>
      </c>
      <c r="G5" s="15" t="s">
        <v>131</v>
      </c>
      <c r="H5" s="18" t="s">
        <v>13</v>
      </c>
      <c r="I5" s="15" t="s">
        <v>18</v>
      </c>
    </row>
    <row r="6" s="3" customFormat="1" ht="27" customHeight="1" spans="1:9">
      <c r="A6" s="15" t="s">
        <v>19</v>
      </c>
      <c r="B6" s="15" t="s">
        <v>132</v>
      </c>
      <c r="C6" s="15" t="s">
        <v>21</v>
      </c>
      <c r="D6" s="15">
        <v>100</v>
      </c>
      <c r="E6" s="19" t="s">
        <v>24</v>
      </c>
      <c r="F6" s="20" t="s">
        <v>133</v>
      </c>
      <c r="G6" s="21" t="s">
        <v>23</v>
      </c>
      <c r="H6" s="21" t="s">
        <v>22</v>
      </c>
      <c r="I6" s="15"/>
    </row>
    <row r="7" s="3" customFormat="1" ht="26" customHeight="1" spans="1:9">
      <c r="A7" s="39" t="s">
        <v>134</v>
      </c>
      <c r="B7" s="22" t="s">
        <v>135</v>
      </c>
      <c r="C7" s="22" t="s">
        <v>197</v>
      </c>
      <c r="D7" s="23">
        <v>56</v>
      </c>
      <c r="E7" s="24" t="s">
        <v>198</v>
      </c>
      <c r="F7" s="25" t="s">
        <v>199</v>
      </c>
      <c r="G7" s="21" t="s">
        <v>200</v>
      </c>
      <c r="H7" s="18" t="s">
        <v>35</v>
      </c>
      <c r="I7" s="15"/>
    </row>
    <row r="8" s="3" customFormat="1" ht="31" customHeight="1" spans="1:9">
      <c r="A8" s="40"/>
      <c r="B8" s="26"/>
      <c r="C8" s="22" t="s">
        <v>201</v>
      </c>
      <c r="D8" s="23">
        <v>1000</v>
      </c>
      <c r="E8" s="24" t="s">
        <v>202</v>
      </c>
      <c r="F8" s="25" t="s">
        <v>203</v>
      </c>
      <c r="G8" s="21" t="s">
        <v>204</v>
      </c>
      <c r="H8" s="18" t="s">
        <v>29</v>
      </c>
      <c r="I8" s="15"/>
    </row>
    <row r="9" s="3" customFormat="1" ht="25" customHeight="1" spans="1:9">
      <c r="A9" s="40"/>
      <c r="B9" s="27"/>
      <c r="C9" s="22" t="s">
        <v>205</v>
      </c>
      <c r="D9" s="23">
        <v>2000</v>
      </c>
      <c r="E9" s="24" t="s">
        <v>206</v>
      </c>
      <c r="F9" s="25" t="s">
        <v>203</v>
      </c>
      <c r="G9" s="21" t="s">
        <v>65</v>
      </c>
      <c r="H9" s="18" t="s">
        <v>29</v>
      </c>
      <c r="I9" s="15"/>
    </row>
    <row r="10" s="3" customFormat="1" ht="29" customHeight="1" spans="1:9">
      <c r="A10" s="40"/>
      <c r="B10" s="22" t="s">
        <v>139</v>
      </c>
      <c r="C10" s="22" t="s">
        <v>207</v>
      </c>
      <c r="D10" s="28">
        <v>100</v>
      </c>
      <c r="E10" s="24" t="s">
        <v>208</v>
      </c>
      <c r="F10" s="25" t="s">
        <v>209</v>
      </c>
      <c r="G10" s="21" t="s">
        <v>23</v>
      </c>
      <c r="H10" s="18" t="s">
        <v>76</v>
      </c>
      <c r="I10" s="15"/>
    </row>
    <row r="11" s="3" customFormat="1" ht="24" customHeight="1" spans="1:9">
      <c r="A11" s="40"/>
      <c r="B11" s="26"/>
      <c r="C11" s="22" t="s">
        <v>210</v>
      </c>
      <c r="D11" s="28">
        <v>35</v>
      </c>
      <c r="E11" s="24" t="s">
        <v>211</v>
      </c>
      <c r="F11" s="25" t="s">
        <v>212</v>
      </c>
      <c r="G11" s="21" t="s">
        <v>23</v>
      </c>
      <c r="H11" s="18" t="s">
        <v>35</v>
      </c>
      <c r="I11" s="24"/>
    </row>
    <row r="12" s="3" customFormat="1" ht="22" customHeight="1" spans="1:9">
      <c r="A12" s="41"/>
      <c r="B12" s="22" t="s">
        <v>143</v>
      </c>
      <c r="C12" s="22" t="s">
        <v>144</v>
      </c>
      <c r="D12" s="28">
        <v>100</v>
      </c>
      <c r="E12" s="24" t="s">
        <v>145</v>
      </c>
      <c r="F12" s="25" t="s">
        <v>142</v>
      </c>
      <c r="G12" s="21" t="s">
        <v>23</v>
      </c>
      <c r="H12" s="18" t="s">
        <v>76</v>
      </c>
      <c r="I12" s="24"/>
    </row>
    <row r="13" s="3" customFormat="1" ht="29" customHeight="1" spans="1:9">
      <c r="A13" s="15" t="s">
        <v>26</v>
      </c>
      <c r="B13" s="22" t="s">
        <v>146</v>
      </c>
      <c r="C13" s="15" t="s">
        <v>187</v>
      </c>
      <c r="D13" s="15">
        <f>I2</f>
        <v>60</v>
      </c>
      <c r="E13" s="24" t="s">
        <v>147</v>
      </c>
      <c r="F13" s="24" t="s">
        <v>148</v>
      </c>
      <c r="G13" s="15" t="s">
        <v>30</v>
      </c>
      <c r="H13" s="18" t="s">
        <v>29</v>
      </c>
      <c r="I13" s="15"/>
    </row>
    <row r="14" s="3" customFormat="1" ht="31" customHeight="1" spans="1:9">
      <c r="A14" s="15"/>
      <c r="B14" s="22" t="s">
        <v>149</v>
      </c>
      <c r="C14" s="22" t="s">
        <v>34</v>
      </c>
      <c r="D14" s="15">
        <v>0</v>
      </c>
      <c r="E14" s="29" t="s">
        <v>36</v>
      </c>
      <c r="F14" s="29" t="s">
        <v>37</v>
      </c>
      <c r="G14" s="15" t="s">
        <v>23</v>
      </c>
      <c r="H14" s="18" t="s">
        <v>35</v>
      </c>
      <c r="I14" s="24"/>
    </row>
    <row r="15" s="3" customFormat="1" ht="31" customHeight="1" spans="1:9">
      <c r="A15" s="15"/>
      <c r="B15" s="30" t="s">
        <v>150</v>
      </c>
      <c r="C15" s="10" t="s">
        <v>39</v>
      </c>
      <c r="D15" s="15">
        <v>0</v>
      </c>
      <c r="E15" s="31" t="s">
        <v>151</v>
      </c>
      <c r="F15" s="31" t="s">
        <v>41</v>
      </c>
      <c r="G15" s="15" t="s">
        <v>23</v>
      </c>
      <c r="H15" s="18" t="s">
        <v>35</v>
      </c>
      <c r="I15" s="24"/>
    </row>
    <row r="16" s="3" customFormat="1" ht="26" customHeight="1" spans="1:9">
      <c r="A16" s="15" t="s">
        <v>152</v>
      </c>
      <c r="B16" s="32" t="s">
        <v>153</v>
      </c>
      <c r="C16" s="15" t="s">
        <v>213</v>
      </c>
      <c r="D16" s="15" t="s">
        <v>101</v>
      </c>
      <c r="E16" s="16" t="s">
        <v>214</v>
      </c>
      <c r="F16" s="29" t="s">
        <v>215</v>
      </c>
      <c r="G16" s="15" t="s">
        <v>102</v>
      </c>
      <c r="H16" s="18" t="s">
        <v>93</v>
      </c>
      <c r="I16" s="15"/>
    </row>
    <row r="17" s="3" customFormat="1" ht="29" customHeight="1" spans="1:18">
      <c r="A17" s="33"/>
      <c r="B17" s="32" t="s">
        <v>157</v>
      </c>
      <c r="C17" s="10" t="s">
        <v>216</v>
      </c>
      <c r="D17" s="15" t="s">
        <v>101</v>
      </c>
      <c r="E17" s="24" t="s">
        <v>159</v>
      </c>
      <c r="F17" s="24" t="s">
        <v>160</v>
      </c>
      <c r="G17" s="15" t="s">
        <v>102</v>
      </c>
      <c r="H17" s="34" t="s">
        <v>93</v>
      </c>
      <c r="I17" s="10"/>
      <c r="R17" s="38"/>
    </row>
    <row r="18" s="3" customFormat="1" ht="30" customHeight="1" spans="1:9">
      <c r="A18" s="15"/>
      <c r="B18" s="32" t="s">
        <v>161</v>
      </c>
      <c r="C18" s="35" t="s">
        <v>162</v>
      </c>
      <c r="D18" s="15" t="s">
        <v>101</v>
      </c>
      <c r="E18" s="24" t="s">
        <v>111</v>
      </c>
      <c r="F18" s="29" t="s">
        <v>163</v>
      </c>
      <c r="G18" s="15" t="s">
        <v>102</v>
      </c>
      <c r="H18" s="34" t="s">
        <v>93</v>
      </c>
      <c r="I18" s="15"/>
    </row>
    <row r="19" s="3" customFormat="1" ht="28" customHeight="1" spans="1:9">
      <c r="A19" s="15"/>
      <c r="B19" s="30" t="s">
        <v>164</v>
      </c>
      <c r="C19" s="35" t="s">
        <v>192</v>
      </c>
      <c r="D19" s="15" t="s">
        <v>101</v>
      </c>
      <c r="E19" s="24" t="s">
        <v>115</v>
      </c>
      <c r="F19" s="29" t="s">
        <v>166</v>
      </c>
      <c r="G19" s="15" t="s">
        <v>102</v>
      </c>
      <c r="H19" s="34" t="s">
        <v>93</v>
      </c>
      <c r="I19" s="15"/>
    </row>
    <row r="20" s="3" customFormat="1" ht="30" customHeight="1" spans="1:9">
      <c r="A20" s="15" t="s">
        <v>167</v>
      </c>
      <c r="B20" s="30" t="s">
        <v>168</v>
      </c>
      <c r="C20" s="10" t="s">
        <v>217</v>
      </c>
      <c r="D20" s="15">
        <v>95</v>
      </c>
      <c r="E20" s="16" t="s">
        <v>218</v>
      </c>
      <c r="F20" s="16" t="s">
        <v>171</v>
      </c>
      <c r="G20" s="15" t="s">
        <v>23</v>
      </c>
      <c r="H20" s="18" t="s">
        <v>35</v>
      </c>
      <c r="I20" s="15"/>
    </row>
  </sheetData>
  <mergeCells count="10">
    <mergeCell ref="A1:I1"/>
    <mergeCell ref="B2:D2"/>
    <mergeCell ref="G2:H2"/>
    <mergeCell ref="B3:I3"/>
    <mergeCell ref="A4:H4"/>
    <mergeCell ref="A7:A12"/>
    <mergeCell ref="A13:A15"/>
    <mergeCell ref="A16:A19"/>
    <mergeCell ref="B7:B9"/>
    <mergeCell ref="B10:B11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3"/>
  <sheetViews>
    <sheetView topLeftCell="A3" workbookViewId="0">
      <selection activeCell="S18" sqref="S17:S18"/>
    </sheetView>
  </sheetViews>
  <sheetFormatPr defaultColWidth="12" defaultRowHeight="13.5"/>
  <cols>
    <col min="1" max="2" width="14.8333333333333" style="4" customWidth="1"/>
    <col min="3" max="3" width="26.1666666666667" style="4" customWidth="1"/>
    <col min="4" max="4" width="14.8333333333333" style="4" customWidth="1"/>
    <col min="5" max="5" width="42.3333333333333" style="5" customWidth="1"/>
    <col min="6" max="6" width="54.6666666666667" style="4" customWidth="1"/>
    <col min="7" max="7" width="12.1666666666667" style="4" customWidth="1"/>
    <col min="8" max="8" width="10.6666666666667" style="6" customWidth="1"/>
    <col min="9" max="9" width="8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122</v>
      </c>
      <c r="B1" s="7"/>
      <c r="C1" s="7"/>
      <c r="D1" s="7"/>
      <c r="E1" s="8"/>
      <c r="F1" s="7"/>
      <c r="G1" s="7"/>
      <c r="H1" s="9"/>
      <c r="I1" s="7"/>
    </row>
    <row r="2" s="2" customFormat="1" ht="31" customHeight="1" spans="1:9">
      <c r="A2" s="10" t="s">
        <v>123</v>
      </c>
      <c r="B2" s="10" t="str">
        <f>整体支出绩效目标表!C2</f>
        <v>通道侗族自治县商务科技和工业信息化局本级</v>
      </c>
      <c r="C2" s="10"/>
      <c r="D2" s="10"/>
      <c r="E2" s="11" t="s">
        <v>124</v>
      </c>
      <c r="F2" s="11" t="s">
        <v>219</v>
      </c>
      <c r="G2" s="11" t="s">
        <v>126</v>
      </c>
      <c r="H2" s="42"/>
      <c r="I2" s="36">
        <v>40</v>
      </c>
    </row>
    <row r="3" s="3" customFormat="1" ht="43" customHeight="1" spans="1:9">
      <c r="A3" s="15" t="s">
        <v>127</v>
      </c>
      <c r="B3" s="16" t="s">
        <v>220</v>
      </c>
      <c r="C3" s="16"/>
      <c r="D3" s="16"/>
      <c r="E3" s="16"/>
      <c r="F3" s="16"/>
      <c r="G3" s="16"/>
      <c r="H3" s="17"/>
      <c r="I3" s="16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129</v>
      </c>
      <c r="F5" s="15" t="s">
        <v>130</v>
      </c>
      <c r="G5" s="15" t="s">
        <v>131</v>
      </c>
      <c r="H5" s="18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132</v>
      </c>
      <c r="C6" s="15" t="s">
        <v>21</v>
      </c>
      <c r="D6" s="15">
        <v>100</v>
      </c>
      <c r="E6" s="19" t="s">
        <v>24</v>
      </c>
      <c r="F6" s="20" t="s">
        <v>133</v>
      </c>
      <c r="G6" s="21" t="s">
        <v>23</v>
      </c>
      <c r="H6" s="21" t="s">
        <v>22</v>
      </c>
      <c r="I6" s="15"/>
    </row>
    <row r="7" s="3" customFormat="1" ht="24" customHeight="1" spans="1:9">
      <c r="A7" s="15" t="s">
        <v>134</v>
      </c>
      <c r="B7" s="10" t="s">
        <v>135</v>
      </c>
      <c r="C7" s="10" t="s">
        <v>221</v>
      </c>
      <c r="D7" s="23">
        <v>1</v>
      </c>
      <c r="E7" s="24" t="s">
        <v>222</v>
      </c>
      <c r="F7" s="25" t="s">
        <v>223</v>
      </c>
      <c r="G7" s="21" t="s">
        <v>65</v>
      </c>
      <c r="H7" s="18" t="s">
        <v>35</v>
      </c>
      <c r="I7" s="15"/>
    </row>
    <row r="8" s="3" customFormat="1" ht="24" customHeight="1" spans="1:9">
      <c r="A8" s="15"/>
      <c r="B8" s="10"/>
      <c r="C8" s="10" t="s">
        <v>224</v>
      </c>
      <c r="D8" s="23">
        <v>12</v>
      </c>
      <c r="E8" s="24" t="s">
        <v>225</v>
      </c>
      <c r="F8" s="25" t="s">
        <v>180</v>
      </c>
      <c r="G8" s="21" t="s">
        <v>226</v>
      </c>
      <c r="H8" s="18" t="s">
        <v>35</v>
      </c>
      <c r="I8" s="15"/>
    </row>
    <row r="9" s="3" customFormat="1" ht="24" customHeight="1" spans="1:9">
      <c r="A9" s="15"/>
      <c r="B9" s="10"/>
      <c r="C9" s="10" t="s">
        <v>227</v>
      </c>
      <c r="D9" s="23">
        <v>30</v>
      </c>
      <c r="E9" s="24" t="s">
        <v>228</v>
      </c>
      <c r="F9" s="25" t="s">
        <v>180</v>
      </c>
      <c r="G9" s="21" t="s">
        <v>226</v>
      </c>
      <c r="H9" s="18" t="s">
        <v>35</v>
      </c>
      <c r="I9" s="15"/>
    </row>
    <row r="10" s="3" customFormat="1" ht="24" customHeight="1" spans="1:9">
      <c r="A10" s="15"/>
      <c r="B10" s="10"/>
      <c r="C10" s="10" t="s">
        <v>229</v>
      </c>
      <c r="D10" s="23">
        <v>9</v>
      </c>
      <c r="E10" s="24" t="s">
        <v>230</v>
      </c>
      <c r="F10" s="25" t="s">
        <v>184</v>
      </c>
      <c r="G10" s="21" t="s">
        <v>65</v>
      </c>
      <c r="H10" s="18" t="s">
        <v>35</v>
      </c>
      <c r="I10" s="15"/>
    </row>
    <row r="11" s="3" customFormat="1" ht="24" customHeight="1" spans="1:9">
      <c r="A11" s="15"/>
      <c r="B11" s="10" t="s">
        <v>139</v>
      </c>
      <c r="C11" s="10" t="s">
        <v>231</v>
      </c>
      <c r="D11" s="28">
        <v>100</v>
      </c>
      <c r="E11" s="24" t="s">
        <v>232</v>
      </c>
      <c r="F11" s="25" t="s">
        <v>233</v>
      </c>
      <c r="G11" s="21" t="s">
        <v>23</v>
      </c>
      <c r="H11" s="18" t="s">
        <v>76</v>
      </c>
      <c r="I11" s="15"/>
    </row>
    <row r="12" s="3" customFormat="1" ht="21" customHeight="1" spans="1:9">
      <c r="A12" s="15"/>
      <c r="B12" s="10"/>
      <c r="C12" s="10" t="s">
        <v>234</v>
      </c>
      <c r="D12" s="28">
        <v>100</v>
      </c>
      <c r="E12" s="24" t="s">
        <v>235</v>
      </c>
      <c r="F12" s="25" t="s">
        <v>233</v>
      </c>
      <c r="G12" s="21" t="s">
        <v>23</v>
      </c>
      <c r="H12" s="18" t="s">
        <v>76</v>
      </c>
      <c r="I12" s="15"/>
    </row>
    <row r="13" s="3" customFormat="1" ht="21" customHeight="1" spans="1:9">
      <c r="A13" s="15"/>
      <c r="B13" s="10"/>
      <c r="C13" s="10" t="s">
        <v>236</v>
      </c>
      <c r="D13" s="28">
        <v>100</v>
      </c>
      <c r="E13" s="24" t="s">
        <v>237</v>
      </c>
      <c r="F13" s="25" t="s">
        <v>233</v>
      </c>
      <c r="G13" s="21" t="s">
        <v>23</v>
      </c>
      <c r="H13" s="18" t="s">
        <v>76</v>
      </c>
      <c r="I13" s="15"/>
    </row>
    <row r="14" s="3" customFormat="1" ht="20" customHeight="1" spans="1:9">
      <c r="A14" s="15"/>
      <c r="B14" s="10"/>
      <c r="C14" s="10" t="s">
        <v>238</v>
      </c>
      <c r="D14" s="28">
        <v>100</v>
      </c>
      <c r="E14" s="24" t="s">
        <v>239</v>
      </c>
      <c r="F14" s="25" t="s">
        <v>233</v>
      </c>
      <c r="G14" s="21" t="s">
        <v>23</v>
      </c>
      <c r="H14" s="18" t="s">
        <v>76</v>
      </c>
      <c r="I14" s="24"/>
    </row>
    <row r="15" s="3" customFormat="1" ht="21" customHeight="1" spans="1:9">
      <c r="A15" s="15"/>
      <c r="B15" s="10" t="s">
        <v>143</v>
      </c>
      <c r="C15" s="10" t="s">
        <v>144</v>
      </c>
      <c r="D15" s="28">
        <v>100</v>
      </c>
      <c r="E15" s="24" t="s">
        <v>145</v>
      </c>
      <c r="F15" s="25" t="s">
        <v>240</v>
      </c>
      <c r="G15" s="21" t="s">
        <v>23</v>
      </c>
      <c r="H15" s="18" t="s">
        <v>76</v>
      </c>
      <c r="I15" s="24"/>
    </row>
    <row r="16" s="3" customFormat="1" ht="27" customHeight="1" spans="1:9">
      <c r="A16" s="15" t="s">
        <v>26</v>
      </c>
      <c r="B16" s="10" t="s">
        <v>146</v>
      </c>
      <c r="C16" s="11" t="s">
        <v>219</v>
      </c>
      <c r="D16" s="15">
        <f>I2</f>
        <v>40</v>
      </c>
      <c r="E16" s="24" t="s">
        <v>147</v>
      </c>
      <c r="F16" s="24" t="s">
        <v>148</v>
      </c>
      <c r="G16" s="15" t="s">
        <v>30</v>
      </c>
      <c r="H16" s="18" t="s">
        <v>29</v>
      </c>
      <c r="I16" s="15"/>
    </row>
    <row r="17" s="3" customFormat="1" ht="28" customHeight="1" spans="1:9">
      <c r="A17" s="15"/>
      <c r="B17" s="10" t="s">
        <v>149</v>
      </c>
      <c r="C17" s="10" t="s">
        <v>34</v>
      </c>
      <c r="D17" s="15">
        <v>0</v>
      </c>
      <c r="E17" s="31" t="s">
        <v>36</v>
      </c>
      <c r="F17" s="31" t="s">
        <v>37</v>
      </c>
      <c r="G17" s="15" t="s">
        <v>23</v>
      </c>
      <c r="H17" s="18" t="s">
        <v>35</v>
      </c>
      <c r="I17" s="24"/>
    </row>
    <row r="18" s="3" customFormat="1" ht="28" customHeight="1" spans="1:9">
      <c r="A18" s="15"/>
      <c r="B18" s="30" t="s">
        <v>150</v>
      </c>
      <c r="C18" s="10" t="s">
        <v>39</v>
      </c>
      <c r="D18" s="15">
        <v>0</v>
      </c>
      <c r="E18" s="31" t="s">
        <v>151</v>
      </c>
      <c r="F18" s="31" t="s">
        <v>41</v>
      </c>
      <c r="G18" s="15" t="s">
        <v>23</v>
      </c>
      <c r="H18" s="18" t="s">
        <v>35</v>
      </c>
      <c r="I18" s="24"/>
    </row>
    <row r="19" s="3" customFormat="1" ht="27" customHeight="1" spans="1:9">
      <c r="A19" s="15" t="s">
        <v>152</v>
      </c>
      <c r="B19" s="32" t="s">
        <v>153</v>
      </c>
      <c r="C19" s="15" t="s">
        <v>241</v>
      </c>
      <c r="D19" s="15" t="s">
        <v>101</v>
      </c>
      <c r="E19" s="16" t="s">
        <v>214</v>
      </c>
      <c r="F19" s="31" t="s">
        <v>215</v>
      </c>
      <c r="G19" s="15" t="s">
        <v>102</v>
      </c>
      <c r="H19" s="18" t="s">
        <v>93</v>
      </c>
      <c r="I19" s="15"/>
    </row>
    <row r="20" s="3" customFormat="1" ht="22" customHeight="1" spans="1:18">
      <c r="A20" s="15"/>
      <c r="B20" s="32" t="s">
        <v>157</v>
      </c>
      <c r="C20" s="10" t="s">
        <v>242</v>
      </c>
      <c r="D20" s="15">
        <v>100</v>
      </c>
      <c r="E20" s="24" t="s">
        <v>243</v>
      </c>
      <c r="F20" s="25" t="s">
        <v>244</v>
      </c>
      <c r="G20" s="15" t="s">
        <v>65</v>
      </c>
      <c r="H20" s="18" t="s">
        <v>35</v>
      </c>
      <c r="I20" s="10"/>
      <c r="R20" s="38"/>
    </row>
    <row r="21" s="3" customFormat="1" ht="25" customHeight="1" spans="1:9">
      <c r="A21" s="15"/>
      <c r="B21" s="32" t="s">
        <v>161</v>
      </c>
      <c r="C21" s="35" t="s">
        <v>162</v>
      </c>
      <c r="D21" s="15" t="s">
        <v>101</v>
      </c>
      <c r="E21" s="24" t="s">
        <v>111</v>
      </c>
      <c r="F21" s="31" t="s">
        <v>163</v>
      </c>
      <c r="G21" s="15" t="s">
        <v>102</v>
      </c>
      <c r="H21" s="34" t="s">
        <v>93</v>
      </c>
      <c r="I21" s="15"/>
    </row>
    <row r="22" s="3" customFormat="1" ht="27" customHeight="1" spans="1:9">
      <c r="A22" s="15"/>
      <c r="B22" s="30" t="s">
        <v>164</v>
      </c>
      <c r="C22" s="35" t="s">
        <v>245</v>
      </c>
      <c r="D22" s="15" t="s">
        <v>101</v>
      </c>
      <c r="E22" s="24" t="s">
        <v>115</v>
      </c>
      <c r="F22" s="31" t="s">
        <v>166</v>
      </c>
      <c r="G22" s="15" t="s">
        <v>102</v>
      </c>
      <c r="H22" s="34" t="s">
        <v>93</v>
      </c>
      <c r="I22" s="15"/>
    </row>
    <row r="23" s="3" customFormat="1" ht="26" customHeight="1" spans="1:9">
      <c r="A23" s="15" t="s">
        <v>167</v>
      </c>
      <c r="B23" s="30" t="s">
        <v>168</v>
      </c>
      <c r="C23" s="10" t="s">
        <v>217</v>
      </c>
      <c r="D23" s="15">
        <v>95</v>
      </c>
      <c r="E23" s="16" t="s">
        <v>218</v>
      </c>
      <c r="F23" s="16" t="s">
        <v>171</v>
      </c>
      <c r="G23" s="15" t="s">
        <v>23</v>
      </c>
      <c r="H23" s="18" t="s">
        <v>35</v>
      </c>
      <c r="I23" s="15"/>
    </row>
  </sheetData>
  <mergeCells count="10">
    <mergeCell ref="A1:I1"/>
    <mergeCell ref="B2:D2"/>
    <mergeCell ref="G2:H2"/>
    <mergeCell ref="B3:I3"/>
    <mergeCell ref="A4:H4"/>
    <mergeCell ref="A7:A15"/>
    <mergeCell ref="A16:A18"/>
    <mergeCell ref="A19:A22"/>
    <mergeCell ref="B7:B10"/>
    <mergeCell ref="B11:B14"/>
  </mergeCells>
  <pageMargins left="0.393055555555556" right="0.393055555555556" top="0.984027777777778" bottom="0.786805555555556" header="0.393055555555556" footer="0.393055555555556"/>
  <pageSetup paperSize="9" scale="78" fitToHeight="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1"/>
  <sheetViews>
    <sheetView workbookViewId="0">
      <selection activeCell="A1" sqref="A1:I1"/>
    </sheetView>
  </sheetViews>
  <sheetFormatPr defaultColWidth="12" defaultRowHeight="13.5"/>
  <cols>
    <col min="1" max="2" width="14.8333333333333" style="4" customWidth="1"/>
    <col min="3" max="3" width="24.1666666666667" style="4" customWidth="1"/>
    <col min="4" max="4" width="14.8333333333333" style="4" customWidth="1"/>
    <col min="5" max="5" width="45.3333333333333" style="5" customWidth="1"/>
    <col min="6" max="6" width="49" style="4" customWidth="1"/>
    <col min="7" max="7" width="8" style="4" customWidth="1"/>
    <col min="8" max="8" width="9.66666666666667" style="6" customWidth="1"/>
    <col min="9" max="9" width="8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122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123</v>
      </c>
      <c r="B2" s="10" t="str">
        <f>整体支出绩效目标表!C2</f>
        <v>通道侗族自治县商务科技和工业信息化局本级</v>
      </c>
      <c r="C2" s="10"/>
      <c r="D2" s="10"/>
      <c r="E2" s="11" t="s">
        <v>124</v>
      </c>
      <c r="F2" s="12" t="s">
        <v>246</v>
      </c>
      <c r="G2" s="13" t="s">
        <v>126</v>
      </c>
      <c r="H2" s="14"/>
      <c r="I2" s="36">
        <v>43.92</v>
      </c>
    </row>
    <row r="3" s="3" customFormat="1" ht="24" customHeight="1" spans="1:9">
      <c r="A3" s="15" t="s">
        <v>127</v>
      </c>
      <c r="B3" s="15" t="s">
        <v>247</v>
      </c>
      <c r="C3" s="15"/>
      <c r="D3" s="15"/>
      <c r="E3" s="16"/>
      <c r="F3" s="15"/>
      <c r="G3" s="15"/>
      <c r="H3" s="18"/>
      <c r="I3" s="15"/>
    </row>
    <row r="4" s="3" customFormat="1" ht="18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129</v>
      </c>
      <c r="F5" s="15" t="s">
        <v>130</v>
      </c>
      <c r="G5" s="15" t="s">
        <v>131</v>
      </c>
      <c r="H5" s="18" t="s">
        <v>13</v>
      </c>
      <c r="I5" s="15" t="s">
        <v>18</v>
      </c>
    </row>
    <row r="6" s="3" customFormat="1" ht="28" customHeight="1" spans="1:9">
      <c r="A6" s="15" t="s">
        <v>19</v>
      </c>
      <c r="B6" s="15" t="s">
        <v>132</v>
      </c>
      <c r="C6" s="15" t="s">
        <v>21</v>
      </c>
      <c r="D6" s="15">
        <v>100</v>
      </c>
      <c r="E6" s="19" t="s">
        <v>24</v>
      </c>
      <c r="F6" s="20" t="s">
        <v>133</v>
      </c>
      <c r="G6" s="21" t="s">
        <v>23</v>
      </c>
      <c r="H6" s="21" t="s">
        <v>22</v>
      </c>
      <c r="I6" s="15"/>
    </row>
    <row r="7" s="3" customFormat="1" ht="24" customHeight="1" spans="1:9">
      <c r="A7" s="39" t="s">
        <v>134</v>
      </c>
      <c r="B7" s="22" t="s">
        <v>135</v>
      </c>
      <c r="C7" s="22" t="s">
        <v>248</v>
      </c>
      <c r="D7" s="23">
        <v>58</v>
      </c>
      <c r="E7" s="24" t="s">
        <v>249</v>
      </c>
      <c r="F7" s="25" t="s">
        <v>250</v>
      </c>
      <c r="G7" s="21" t="s">
        <v>55</v>
      </c>
      <c r="H7" s="18" t="s">
        <v>35</v>
      </c>
      <c r="I7" s="15"/>
    </row>
    <row r="8" s="3" customFormat="1" ht="28" customHeight="1" spans="1:9">
      <c r="A8" s="40"/>
      <c r="B8" s="26"/>
      <c r="C8" s="22" t="s">
        <v>251</v>
      </c>
      <c r="D8" s="23">
        <v>29</v>
      </c>
      <c r="E8" s="24" t="s">
        <v>252</v>
      </c>
      <c r="F8" s="25" t="s">
        <v>250</v>
      </c>
      <c r="G8" s="21" t="s">
        <v>55</v>
      </c>
      <c r="H8" s="18" t="s">
        <v>35</v>
      </c>
      <c r="I8" s="15"/>
    </row>
    <row r="9" s="3" customFormat="1" ht="27" customHeight="1" spans="1:9">
      <c r="A9" s="40"/>
      <c r="B9" s="27"/>
      <c r="C9" s="22" t="s">
        <v>253</v>
      </c>
      <c r="D9" s="23">
        <v>35</v>
      </c>
      <c r="E9" s="24" t="s">
        <v>254</v>
      </c>
      <c r="F9" s="25" t="s">
        <v>250</v>
      </c>
      <c r="G9" s="21" t="s">
        <v>55</v>
      </c>
      <c r="H9" s="18" t="s">
        <v>35</v>
      </c>
      <c r="I9" s="15"/>
    </row>
    <row r="10" s="3" customFormat="1" ht="30" customHeight="1" spans="1:9">
      <c r="A10" s="40"/>
      <c r="B10" s="22" t="s">
        <v>139</v>
      </c>
      <c r="C10" s="22" t="s">
        <v>255</v>
      </c>
      <c r="D10" s="28">
        <v>100</v>
      </c>
      <c r="E10" s="24" t="s">
        <v>256</v>
      </c>
      <c r="F10" s="25" t="s">
        <v>257</v>
      </c>
      <c r="G10" s="21" t="s">
        <v>23</v>
      </c>
      <c r="H10" s="18" t="s">
        <v>76</v>
      </c>
      <c r="I10" s="15"/>
    </row>
    <row r="11" s="3" customFormat="1" ht="30" customHeight="1" spans="1:9">
      <c r="A11" s="40"/>
      <c r="B11" s="26"/>
      <c r="C11" s="22" t="s">
        <v>258</v>
      </c>
      <c r="D11" s="28">
        <v>100</v>
      </c>
      <c r="E11" s="24" t="s">
        <v>259</v>
      </c>
      <c r="F11" s="25" t="s">
        <v>257</v>
      </c>
      <c r="G11" s="21" t="s">
        <v>23</v>
      </c>
      <c r="H11" s="18" t="s">
        <v>76</v>
      </c>
      <c r="I11" s="15"/>
    </row>
    <row r="12" s="3" customFormat="1" ht="28" customHeight="1" spans="1:9">
      <c r="A12" s="40"/>
      <c r="B12" s="26"/>
      <c r="C12" s="22" t="s">
        <v>260</v>
      </c>
      <c r="D12" s="28">
        <v>100</v>
      </c>
      <c r="E12" s="24" t="s">
        <v>261</v>
      </c>
      <c r="F12" s="25" t="s">
        <v>257</v>
      </c>
      <c r="G12" s="21" t="s">
        <v>23</v>
      </c>
      <c r="H12" s="18" t="s">
        <v>76</v>
      </c>
      <c r="I12" s="24"/>
    </row>
    <row r="13" s="3" customFormat="1" ht="21" customHeight="1" spans="1:9">
      <c r="A13" s="41"/>
      <c r="B13" s="22" t="s">
        <v>143</v>
      </c>
      <c r="C13" s="22" t="s">
        <v>144</v>
      </c>
      <c r="D13" s="28">
        <v>100</v>
      </c>
      <c r="E13" s="24" t="s">
        <v>145</v>
      </c>
      <c r="F13" s="25" t="s">
        <v>262</v>
      </c>
      <c r="G13" s="21" t="s">
        <v>23</v>
      </c>
      <c r="H13" s="18" t="s">
        <v>76</v>
      </c>
      <c r="I13" s="24"/>
    </row>
    <row r="14" s="3" customFormat="1" ht="28" customHeight="1" spans="1:9">
      <c r="A14" s="15" t="s">
        <v>26</v>
      </c>
      <c r="B14" s="22" t="s">
        <v>146</v>
      </c>
      <c r="C14" s="15" t="str">
        <f>F2</f>
        <v>直报企业统计员补贴</v>
      </c>
      <c r="D14" s="15">
        <f>I2</f>
        <v>43.92</v>
      </c>
      <c r="E14" s="24" t="s">
        <v>147</v>
      </c>
      <c r="F14" s="24" t="s">
        <v>148</v>
      </c>
      <c r="G14" s="15" t="s">
        <v>30</v>
      </c>
      <c r="H14" s="18" t="s">
        <v>29</v>
      </c>
      <c r="I14" s="15"/>
    </row>
    <row r="15" s="3" customFormat="1" ht="28" customHeight="1" spans="1:9">
      <c r="A15" s="15"/>
      <c r="B15" s="22" t="s">
        <v>149</v>
      </c>
      <c r="C15" s="22" t="s">
        <v>34</v>
      </c>
      <c r="D15" s="15">
        <v>0</v>
      </c>
      <c r="E15" s="29" t="s">
        <v>36</v>
      </c>
      <c r="F15" s="29" t="s">
        <v>37</v>
      </c>
      <c r="G15" s="15" t="s">
        <v>23</v>
      </c>
      <c r="H15" s="18" t="s">
        <v>35</v>
      </c>
      <c r="I15" s="24"/>
    </row>
    <row r="16" s="3" customFormat="1" ht="27" customHeight="1" spans="1:9">
      <c r="A16" s="15"/>
      <c r="B16" s="30" t="s">
        <v>150</v>
      </c>
      <c r="C16" s="10" t="s">
        <v>39</v>
      </c>
      <c r="D16" s="15">
        <v>0</v>
      </c>
      <c r="E16" s="31" t="s">
        <v>151</v>
      </c>
      <c r="F16" s="31" t="s">
        <v>41</v>
      </c>
      <c r="G16" s="15" t="s">
        <v>23</v>
      </c>
      <c r="H16" s="18" t="s">
        <v>35</v>
      </c>
      <c r="I16" s="24"/>
    </row>
    <row r="17" s="3" customFormat="1" ht="30" customHeight="1" spans="1:9">
      <c r="A17" s="15" t="s">
        <v>152</v>
      </c>
      <c r="B17" s="32" t="s">
        <v>153</v>
      </c>
      <c r="C17" s="15" t="s">
        <v>263</v>
      </c>
      <c r="D17" s="15">
        <v>50</v>
      </c>
      <c r="E17" s="16" t="s">
        <v>264</v>
      </c>
      <c r="F17" s="25" t="s">
        <v>190</v>
      </c>
      <c r="G17" s="15" t="s">
        <v>30</v>
      </c>
      <c r="H17" s="18" t="s">
        <v>35</v>
      </c>
      <c r="I17" s="15"/>
    </row>
    <row r="18" s="3" customFormat="1" ht="33" customHeight="1" spans="1:18">
      <c r="A18" s="33"/>
      <c r="B18" s="32" t="s">
        <v>157</v>
      </c>
      <c r="C18" s="10" t="s">
        <v>265</v>
      </c>
      <c r="D18" s="15" t="s">
        <v>101</v>
      </c>
      <c r="E18" s="24" t="s">
        <v>159</v>
      </c>
      <c r="F18" s="24" t="s">
        <v>160</v>
      </c>
      <c r="G18" s="15" t="s">
        <v>102</v>
      </c>
      <c r="H18" s="34" t="s">
        <v>93</v>
      </c>
      <c r="I18" s="10"/>
      <c r="R18" s="38"/>
    </row>
    <row r="19" s="3" customFormat="1" ht="27" customHeight="1" spans="1:9">
      <c r="A19" s="15"/>
      <c r="B19" s="32" t="s">
        <v>161</v>
      </c>
      <c r="C19" s="35" t="s">
        <v>110</v>
      </c>
      <c r="D19" s="15" t="s">
        <v>101</v>
      </c>
      <c r="E19" s="24" t="s">
        <v>111</v>
      </c>
      <c r="F19" s="29" t="s">
        <v>163</v>
      </c>
      <c r="G19" s="15" t="s">
        <v>102</v>
      </c>
      <c r="H19" s="34" t="s">
        <v>93</v>
      </c>
      <c r="I19" s="15"/>
    </row>
    <row r="20" s="3" customFormat="1" ht="27" customHeight="1" spans="1:9">
      <c r="A20" s="15"/>
      <c r="B20" s="30" t="s">
        <v>164</v>
      </c>
      <c r="C20" s="35" t="s">
        <v>165</v>
      </c>
      <c r="D20" s="15" t="s">
        <v>101</v>
      </c>
      <c r="E20" s="24" t="s">
        <v>115</v>
      </c>
      <c r="F20" s="29" t="s">
        <v>166</v>
      </c>
      <c r="G20" s="15" t="s">
        <v>102</v>
      </c>
      <c r="H20" s="34" t="s">
        <v>93</v>
      </c>
      <c r="I20" s="15"/>
    </row>
    <row r="21" s="3" customFormat="1" ht="27" customHeight="1" spans="1:9">
      <c r="A21" s="15" t="s">
        <v>167</v>
      </c>
      <c r="B21" s="30" t="s">
        <v>168</v>
      </c>
      <c r="C21" s="10" t="s">
        <v>266</v>
      </c>
      <c r="D21" s="15">
        <v>95</v>
      </c>
      <c r="E21" s="16" t="s">
        <v>267</v>
      </c>
      <c r="F21" s="16" t="s">
        <v>171</v>
      </c>
      <c r="G21" s="15" t="s">
        <v>23</v>
      </c>
      <c r="H21" s="18" t="s">
        <v>35</v>
      </c>
      <c r="I21" s="15"/>
    </row>
  </sheetData>
  <mergeCells count="10">
    <mergeCell ref="A1:I1"/>
    <mergeCell ref="B2:D2"/>
    <mergeCell ref="G2:H2"/>
    <mergeCell ref="B3:I3"/>
    <mergeCell ref="A4:H4"/>
    <mergeCell ref="A7:A13"/>
    <mergeCell ref="A14:A16"/>
    <mergeCell ref="A17:A20"/>
    <mergeCell ref="B7:B9"/>
    <mergeCell ref="B10:B12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31"/>
  <sheetViews>
    <sheetView tabSelected="1" topLeftCell="A6" workbookViewId="0">
      <selection activeCell="B23" sqref="B15:F23"/>
    </sheetView>
  </sheetViews>
  <sheetFormatPr defaultColWidth="12" defaultRowHeight="13.5"/>
  <cols>
    <col min="1" max="2" width="14.8333333333333" style="4" customWidth="1"/>
    <col min="3" max="3" width="24.1666666666667" style="4" customWidth="1"/>
    <col min="4" max="4" width="14.8333333333333" style="4" customWidth="1"/>
    <col min="5" max="5" width="48.8333333333333" style="5" customWidth="1"/>
    <col min="6" max="6" width="55.5" style="4" customWidth="1"/>
    <col min="7" max="7" width="11.8333333333333" style="4" customWidth="1"/>
    <col min="8" max="8" width="13.5" style="6" customWidth="1"/>
    <col min="9" max="9" width="10.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122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123</v>
      </c>
      <c r="B2" s="10" t="str">
        <f>整体支出绩效目标表!C2</f>
        <v>通道侗族自治县商务科技和工业信息化局本级</v>
      </c>
      <c r="C2" s="10"/>
      <c r="D2" s="10"/>
      <c r="E2" s="11" t="s">
        <v>124</v>
      </c>
      <c r="F2" s="12" t="s">
        <v>268</v>
      </c>
      <c r="G2" s="13" t="s">
        <v>126</v>
      </c>
      <c r="H2" s="14"/>
      <c r="I2" s="36">
        <v>37</v>
      </c>
    </row>
    <row r="3" s="3" customFormat="1" ht="53" customHeight="1" spans="1:9">
      <c r="A3" s="15" t="s">
        <v>127</v>
      </c>
      <c r="B3" s="16" t="s">
        <v>269</v>
      </c>
      <c r="C3" s="16"/>
      <c r="D3" s="16"/>
      <c r="E3" s="16"/>
      <c r="F3" s="16"/>
      <c r="G3" s="16"/>
      <c r="H3" s="17"/>
      <c r="I3" s="16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129</v>
      </c>
      <c r="F5" s="15" t="s">
        <v>130</v>
      </c>
      <c r="G5" s="15" t="s">
        <v>131</v>
      </c>
      <c r="H5" s="18" t="s">
        <v>13</v>
      </c>
      <c r="I5" s="15" t="s">
        <v>18</v>
      </c>
    </row>
    <row r="6" s="3" customFormat="1" ht="29" customHeight="1" spans="1:9">
      <c r="A6" s="15" t="s">
        <v>19</v>
      </c>
      <c r="B6" s="15" t="s">
        <v>132</v>
      </c>
      <c r="C6" s="15" t="s">
        <v>21</v>
      </c>
      <c r="D6" s="15">
        <v>100</v>
      </c>
      <c r="E6" s="19" t="s">
        <v>24</v>
      </c>
      <c r="F6" s="20" t="s">
        <v>133</v>
      </c>
      <c r="G6" s="21" t="s">
        <v>23</v>
      </c>
      <c r="H6" s="21" t="s">
        <v>22</v>
      </c>
      <c r="I6" s="15"/>
    </row>
    <row r="7" s="3" customFormat="1" ht="22" customHeight="1" spans="1:9">
      <c r="A7" s="15" t="s">
        <v>134</v>
      </c>
      <c r="B7" s="22" t="s">
        <v>135</v>
      </c>
      <c r="C7" s="22" t="s">
        <v>270</v>
      </c>
      <c r="D7" s="23">
        <v>1</v>
      </c>
      <c r="E7" s="24" t="s">
        <v>271</v>
      </c>
      <c r="F7" s="25" t="s">
        <v>272</v>
      </c>
      <c r="G7" s="21" t="s">
        <v>226</v>
      </c>
      <c r="H7" s="18" t="s">
        <v>35</v>
      </c>
      <c r="I7" s="15"/>
    </row>
    <row r="8" s="3" customFormat="1" ht="26" customHeight="1" spans="1:9">
      <c r="A8" s="15"/>
      <c r="B8" s="26"/>
      <c r="C8" s="22" t="s">
        <v>273</v>
      </c>
      <c r="D8" s="23">
        <v>8</v>
      </c>
      <c r="E8" s="24" t="s">
        <v>274</v>
      </c>
      <c r="F8" s="25" t="s">
        <v>275</v>
      </c>
      <c r="G8" s="21" t="s">
        <v>55</v>
      </c>
      <c r="H8" s="18" t="s">
        <v>35</v>
      </c>
      <c r="I8" s="15"/>
    </row>
    <row r="9" s="3" customFormat="1" ht="29" customHeight="1" spans="1:9">
      <c r="A9" s="15"/>
      <c r="B9" s="26"/>
      <c r="C9" s="22" t="s">
        <v>276</v>
      </c>
      <c r="D9" s="23">
        <v>264</v>
      </c>
      <c r="E9" s="24" t="s">
        <v>277</v>
      </c>
      <c r="F9" s="25" t="s">
        <v>278</v>
      </c>
      <c r="G9" s="21" t="s">
        <v>181</v>
      </c>
      <c r="H9" s="18" t="s">
        <v>35</v>
      </c>
      <c r="I9" s="15"/>
    </row>
    <row r="10" s="3" customFormat="1" ht="26" customHeight="1" spans="1:9">
      <c r="A10" s="15"/>
      <c r="B10" s="26"/>
      <c r="C10" s="22" t="s">
        <v>279</v>
      </c>
      <c r="D10" s="23">
        <v>108</v>
      </c>
      <c r="E10" s="24" t="s">
        <v>280</v>
      </c>
      <c r="F10" s="25" t="s">
        <v>278</v>
      </c>
      <c r="G10" s="21" t="s">
        <v>181</v>
      </c>
      <c r="H10" s="18" t="s">
        <v>35</v>
      </c>
      <c r="I10" s="15"/>
    </row>
    <row r="11" s="3" customFormat="1" ht="24" customHeight="1" spans="1:9">
      <c r="A11" s="15"/>
      <c r="B11" s="26"/>
      <c r="C11" s="22" t="s">
        <v>281</v>
      </c>
      <c r="D11" s="23">
        <v>3</v>
      </c>
      <c r="E11" s="24" t="s">
        <v>282</v>
      </c>
      <c r="F11" s="25" t="s">
        <v>283</v>
      </c>
      <c r="G11" s="21" t="s">
        <v>181</v>
      </c>
      <c r="H11" s="18" t="s">
        <v>35</v>
      </c>
      <c r="I11" s="15"/>
    </row>
    <row r="12" s="3" customFormat="1" ht="26" customHeight="1" spans="1:9">
      <c r="A12" s="15"/>
      <c r="B12" s="26"/>
      <c r="C12" s="22" t="s">
        <v>284</v>
      </c>
      <c r="D12" s="23">
        <v>1</v>
      </c>
      <c r="E12" s="24" t="s">
        <v>285</v>
      </c>
      <c r="F12" s="25" t="s">
        <v>286</v>
      </c>
      <c r="G12" s="21" t="s">
        <v>181</v>
      </c>
      <c r="H12" s="18" t="s">
        <v>35</v>
      </c>
      <c r="I12" s="15"/>
    </row>
    <row r="13" s="3" customFormat="1" ht="23" customHeight="1" spans="1:9">
      <c r="A13" s="15"/>
      <c r="B13" s="26"/>
      <c r="C13" s="22" t="s">
        <v>136</v>
      </c>
      <c r="D13" s="23">
        <v>6</v>
      </c>
      <c r="E13" s="24" t="s">
        <v>287</v>
      </c>
      <c r="F13" s="25" t="s">
        <v>275</v>
      </c>
      <c r="G13" s="21" t="s">
        <v>55</v>
      </c>
      <c r="H13" s="18" t="s">
        <v>35</v>
      </c>
      <c r="I13" s="15"/>
    </row>
    <row r="14" s="3" customFormat="1" ht="26" customHeight="1" spans="1:9">
      <c r="A14" s="15"/>
      <c r="B14" s="27"/>
      <c r="C14" s="22" t="s">
        <v>288</v>
      </c>
      <c r="D14" s="23">
        <v>8</v>
      </c>
      <c r="E14" s="24" t="s">
        <v>289</v>
      </c>
      <c r="F14" s="25" t="s">
        <v>275</v>
      </c>
      <c r="G14" s="21" t="s">
        <v>55</v>
      </c>
      <c r="H14" s="18" t="s">
        <v>35</v>
      </c>
      <c r="I14" s="15"/>
    </row>
    <row r="15" s="3" customFormat="1" ht="27" customHeight="1" spans="1:9">
      <c r="A15" s="15"/>
      <c r="B15" s="10" t="s">
        <v>139</v>
      </c>
      <c r="C15" s="10" t="s">
        <v>290</v>
      </c>
      <c r="D15" s="28">
        <v>100</v>
      </c>
      <c r="E15" s="24" t="s">
        <v>291</v>
      </c>
      <c r="F15" s="25" t="s">
        <v>292</v>
      </c>
      <c r="G15" s="21" t="s">
        <v>23</v>
      </c>
      <c r="H15" s="18" t="s">
        <v>76</v>
      </c>
      <c r="I15" s="15"/>
    </row>
    <row r="16" s="3" customFormat="1" ht="25" customHeight="1" spans="1:9">
      <c r="A16" s="15"/>
      <c r="B16" s="10"/>
      <c r="C16" s="10" t="s">
        <v>293</v>
      </c>
      <c r="D16" s="28">
        <v>100</v>
      </c>
      <c r="E16" s="24" t="s">
        <v>294</v>
      </c>
      <c r="F16" s="25" t="s">
        <v>292</v>
      </c>
      <c r="G16" s="21" t="s">
        <v>23</v>
      </c>
      <c r="H16" s="18" t="s">
        <v>76</v>
      </c>
      <c r="I16" s="15"/>
    </row>
    <row r="17" s="3" customFormat="1" ht="24" customHeight="1" spans="1:9">
      <c r="A17" s="15"/>
      <c r="B17" s="10"/>
      <c r="C17" s="10" t="s">
        <v>295</v>
      </c>
      <c r="D17" s="28">
        <v>100</v>
      </c>
      <c r="E17" s="24" t="s">
        <v>296</v>
      </c>
      <c r="F17" s="25" t="s">
        <v>292</v>
      </c>
      <c r="G17" s="21" t="s">
        <v>23</v>
      </c>
      <c r="H17" s="18" t="s">
        <v>76</v>
      </c>
      <c r="I17" s="15"/>
    </row>
    <row r="18" s="3" customFormat="1" ht="30" customHeight="1" spans="1:9">
      <c r="A18" s="15"/>
      <c r="B18" s="10"/>
      <c r="C18" s="10" t="s">
        <v>297</v>
      </c>
      <c r="D18" s="28">
        <v>100</v>
      </c>
      <c r="E18" s="24" t="s">
        <v>298</v>
      </c>
      <c r="F18" s="25" t="s">
        <v>292</v>
      </c>
      <c r="G18" s="21" t="s">
        <v>23</v>
      </c>
      <c r="H18" s="18" t="s">
        <v>76</v>
      </c>
      <c r="I18" s="15"/>
    </row>
    <row r="19" s="3" customFormat="1" ht="24" customHeight="1" spans="1:9">
      <c r="A19" s="15"/>
      <c r="B19" s="10"/>
      <c r="C19" s="10" t="s">
        <v>299</v>
      </c>
      <c r="D19" s="28">
        <v>90</v>
      </c>
      <c r="E19" s="24" t="s">
        <v>300</v>
      </c>
      <c r="F19" s="25" t="s">
        <v>301</v>
      </c>
      <c r="G19" s="21" t="s">
        <v>23</v>
      </c>
      <c r="H19" s="18" t="s">
        <v>35</v>
      </c>
      <c r="I19" s="15"/>
    </row>
    <row r="20" s="3" customFormat="1" ht="29" customHeight="1" spans="1:9">
      <c r="A20" s="15"/>
      <c r="B20" s="10"/>
      <c r="C20" s="10" t="s">
        <v>302</v>
      </c>
      <c r="D20" s="28">
        <v>90</v>
      </c>
      <c r="E20" s="24" t="s">
        <v>303</v>
      </c>
      <c r="F20" s="25" t="s">
        <v>301</v>
      </c>
      <c r="G20" s="21" t="s">
        <v>23</v>
      </c>
      <c r="H20" s="18" t="s">
        <v>35</v>
      </c>
      <c r="I20" s="15"/>
    </row>
    <row r="21" s="3" customFormat="1" ht="22" customHeight="1" spans="1:9">
      <c r="A21" s="15"/>
      <c r="B21" s="10"/>
      <c r="C21" s="10" t="s">
        <v>80</v>
      </c>
      <c r="D21" s="28">
        <v>90</v>
      </c>
      <c r="E21" s="24" t="s">
        <v>81</v>
      </c>
      <c r="F21" s="25" t="s">
        <v>301</v>
      </c>
      <c r="G21" s="21" t="s">
        <v>23</v>
      </c>
      <c r="H21" s="18" t="s">
        <v>35</v>
      </c>
      <c r="I21" s="15"/>
    </row>
    <row r="22" s="3" customFormat="1" ht="22" customHeight="1" spans="1:9">
      <c r="A22" s="15"/>
      <c r="B22" s="10"/>
      <c r="C22" s="10" t="s">
        <v>140</v>
      </c>
      <c r="D22" s="28">
        <v>100</v>
      </c>
      <c r="E22" s="24" t="s">
        <v>141</v>
      </c>
      <c r="F22" s="25" t="s">
        <v>292</v>
      </c>
      <c r="G22" s="21" t="s">
        <v>23</v>
      </c>
      <c r="H22" s="18" t="s">
        <v>76</v>
      </c>
      <c r="I22" s="24"/>
    </row>
    <row r="23" s="3" customFormat="1" ht="28" customHeight="1" spans="1:9">
      <c r="A23" s="15"/>
      <c r="B23" s="10" t="s">
        <v>143</v>
      </c>
      <c r="C23" s="10" t="s">
        <v>304</v>
      </c>
      <c r="D23" s="28">
        <v>100</v>
      </c>
      <c r="E23" s="24" t="s">
        <v>145</v>
      </c>
      <c r="F23" s="25" t="s">
        <v>262</v>
      </c>
      <c r="G23" s="21" t="s">
        <v>23</v>
      </c>
      <c r="H23" s="18" t="s">
        <v>76</v>
      </c>
      <c r="I23" s="24"/>
    </row>
    <row r="24" s="3" customFormat="1" ht="35" customHeight="1" spans="1:9">
      <c r="A24" s="15" t="s">
        <v>26</v>
      </c>
      <c r="B24" s="22" t="s">
        <v>146</v>
      </c>
      <c r="C24" s="15" t="str">
        <f>F2</f>
        <v>专项管理工作经费</v>
      </c>
      <c r="D24" s="15">
        <f>I2</f>
        <v>37</v>
      </c>
      <c r="E24" s="24" t="s">
        <v>147</v>
      </c>
      <c r="F24" s="24" t="s">
        <v>148</v>
      </c>
      <c r="G24" s="15" t="s">
        <v>30</v>
      </c>
      <c r="H24" s="18" t="s">
        <v>29</v>
      </c>
      <c r="I24" s="15"/>
    </row>
    <row r="25" s="3" customFormat="1" ht="35" customHeight="1" spans="1:9">
      <c r="A25" s="15"/>
      <c r="B25" s="22" t="s">
        <v>149</v>
      </c>
      <c r="C25" s="22" t="s">
        <v>34</v>
      </c>
      <c r="D25" s="15">
        <v>0</v>
      </c>
      <c r="E25" s="29" t="s">
        <v>36</v>
      </c>
      <c r="F25" s="29" t="s">
        <v>37</v>
      </c>
      <c r="G25" s="15" t="s">
        <v>23</v>
      </c>
      <c r="H25" s="18" t="s">
        <v>35</v>
      </c>
      <c r="I25" s="24"/>
    </row>
    <row r="26" s="3" customFormat="1" ht="35" customHeight="1" spans="1:9">
      <c r="A26" s="15"/>
      <c r="B26" s="30" t="s">
        <v>150</v>
      </c>
      <c r="C26" s="10" t="s">
        <v>39</v>
      </c>
      <c r="D26" s="15">
        <v>0</v>
      </c>
      <c r="E26" s="31" t="s">
        <v>151</v>
      </c>
      <c r="F26" s="31" t="s">
        <v>41</v>
      </c>
      <c r="G26" s="15" t="s">
        <v>23</v>
      </c>
      <c r="H26" s="18" t="s">
        <v>35</v>
      </c>
      <c r="I26" s="24"/>
    </row>
    <row r="27" s="3" customFormat="1" ht="35.1" customHeight="1" spans="1:9">
      <c r="A27" s="15" t="s">
        <v>152</v>
      </c>
      <c r="B27" s="32" t="s">
        <v>153</v>
      </c>
      <c r="C27" s="15" t="s">
        <v>305</v>
      </c>
      <c r="D27" s="15">
        <v>100</v>
      </c>
      <c r="E27" s="16" t="s">
        <v>264</v>
      </c>
      <c r="F27" s="25" t="s">
        <v>306</v>
      </c>
      <c r="G27" s="15" t="s">
        <v>30</v>
      </c>
      <c r="H27" s="18" t="s">
        <v>35</v>
      </c>
      <c r="I27" s="15"/>
    </row>
    <row r="28" s="3" customFormat="1" ht="42" customHeight="1" spans="1:18">
      <c r="A28" s="33"/>
      <c r="B28" s="32" t="s">
        <v>157</v>
      </c>
      <c r="C28" s="10" t="s">
        <v>265</v>
      </c>
      <c r="D28" s="15" t="s">
        <v>101</v>
      </c>
      <c r="E28" s="24" t="s">
        <v>159</v>
      </c>
      <c r="F28" s="24" t="s">
        <v>160</v>
      </c>
      <c r="G28" s="15" t="s">
        <v>102</v>
      </c>
      <c r="H28" s="34" t="s">
        <v>93</v>
      </c>
      <c r="I28" s="10"/>
      <c r="R28" s="38"/>
    </row>
    <row r="29" s="3" customFormat="1" ht="35.1" customHeight="1" spans="1:9">
      <c r="A29" s="15"/>
      <c r="B29" s="32" t="s">
        <v>161</v>
      </c>
      <c r="C29" s="35" t="s">
        <v>110</v>
      </c>
      <c r="D29" s="15" t="s">
        <v>101</v>
      </c>
      <c r="E29" s="24" t="s">
        <v>111</v>
      </c>
      <c r="F29" s="29" t="s">
        <v>163</v>
      </c>
      <c r="G29" s="15" t="s">
        <v>102</v>
      </c>
      <c r="H29" s="34" t="s">
        <v>93</v>
      </c>
      <c r="I29" s="15"/>
    </row>
    <row r="30" s="3" customFormat="1" ht="37" customHeight="1" spans="1:9">
      <c r="A30" s="15"/>
      <c r="B30" s="30" t="s">
        <v>164</v>
      </c>
      <c r="C30" s="35" t="s">
        <v>307</v>
      </c>
      <c r="D30" s="15" t="s">
        <v>101</v>
      </c>
      <c r="E30" s="24" t="s">
        <v>115</v>
      </c>
      <c r="F30" s="29" t="s">
        <v>166</v>
      </c>
      <c r="G30" s="15" t="s">
        <v>102</v>
      </c>
      <c r="H30" s="34" t="s">
        <v>93</v>
      </c>
      <c r="I30" s="15"/>
    </row>
    <row r="31" s="3" customFormat="1" ht="37" customHeight="1" spans="1:9">
      <c r="A31" s="15" t="s">
        <v>167</v>
      </c>
      <c r="B31" s="30" t="s">
        <v>168</v>
      </c>
      <c r="C31" s="10" t="s">
        <v>217</v>
      </c>
      <c r="D31" s="15">
        <v>90</v>
      </c>
      <c r="E31" s="16" t="s">
        <v>218</v>
      </c>
      <c r="F31" s="16" t="s">
        <v>308</v>
      </c>
      <c r="G31" s="15" t="s">
        <v>23</v>
      </c>
      <c r="H31" s="18" t="s">
        <v>35</v>
      </c>
      <c r="I31" s="15"/>
    </row>
  </sheetData>
  <mergeCells count="10">
    <mergeCell ref="A1:I1"/>
    <mergeCell ref="B2:D2"/>
    <mergeCell ref="G2:H2"/>
    <mergeCell ref="B3:I3"/>
    <mergeCell ref="A4:H4"/>
    <mergeCell ref="A7:A23"/>
    <mergeCell ref="A24:A26"/>
    <mergeCell ref="A27:A30"/>
    <mergeCell ref="B7:B14"/>
    <mergeCell ref="B15:B22"/>
  </mergeCells>
  <pageMargins left="0.590277777777778" right="0.393055555555556" top="0.984027777777778" bottom="0.984027777777778" header="0.393055555555556" footer="0.393055555555556"/>
  <pageSetup paperSize="9" scale="7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整体支出绩效目标表</vt:lpstr>
      <vt:lpstr>科技三项经费</vt:lpstr>
      <vt:lpstr>三区科技人才支持计划</vt:lpstr>
      <vt:lpstr>数字乡村建设项目</vt:lpstr>
      <vt:lpstr>招商引资专项工作经费</vt:lpstr>
      <vt:lpstr>直报企业统计员补贴</vt:lpstr>
      <vt:lpstr>专项管理工作经费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奇妙</cp:lastModifiedBy>
  <dcterms:created xsi:type="dcterms:W3CDTF">2021-09-06T17:46:00Z</dcterms:created>
  <cp:lastPrinted>2023-02-07T11:30:00Z</cp:lastPrinted>
  <dcterms:modified xsi:type="dcterms:W3CDTF">2024-06-22T07:20:30Z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2052-12.1.0.17133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