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 firstSheet="1"/>
  </bookViews>
  <sheets>
    <sheet name="整体支出绩效目标表" sheetId="2" r:id="rId1"/>
    <sheet name="2024年城镇老旧小区改造建设项目" sheetId="12" r:id="rId2"/>
    <sheet name="2024年防洪桥建设项目" sheetId="18" r:id="rId3"/>
    <sheet name="2024年住房保障管理专项项目工作经费" sheetId="17" r:id="rId4"/>
    <sheet name="2024年住房租赁补贴" sheetId="19" r:id="rId5"/>
    <sheet name="白蚁防治工作经费" sheetId="20" r:id="rId6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<sst xmlns="http://schemas.openxmlformats.org/spreadsheetml/2006/main" count="641" uniqueCount="203">
  <si>
    <t>整体绩效目标申报表
（2024年度）</t>
  </si>
  <si>
    <t>部门单位名称</t>
  </si>
  <si>
    <t>通道侗族自治县住房保障服务中心</t>
  </si>
  <si>
    <t>年度总体目标</t>
  </si>
  <si>
    <t>1、做好保障性住房的建设及后结管理目标；2、全县所售商品房住宅专项维修资金缴存、据传、使用；3、认真学习贯彻《城市房地产管理办法》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</si>
  <si>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</si>
  <si>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</si>
  <si>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</si>
  <si>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</si>
  <si>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</si>
  <si>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</si>
  <si>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</si>
  <si>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</si>
  <si>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</si>
  <si>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</si>
  <si>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</si>
  <si>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</si>
  <si>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</si>
  <si>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</si>
  <si>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</si>
  <si>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</si>
  <si>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</si>
  <si>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</si>
  <si>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</si>
  <si>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</si>
  <si>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</si>
  <si>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</si>
  <si>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（7分）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</si>
  <si>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</si>
  <si>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</si>
  <si>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</si>
  <si>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</si>
  <si>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</si>
  <si>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（7分）</t>
  </si>
  <si>
    <t>社会成本节约率</t>
  </si>
  <si>
    <t>≥</t>
  </si>
  <si>
    <t>社会成本指标节约率＝(计划成本-实际成本) /计划成本×100%。</t>
  </si>
  <si>
    <t>社会成本节约率为0，得7分，每下降1%，扣0.5分，扣完为止。（如不适用，直接计分）</t>
  </si>
  <si>
    <t>生态环境成本指标（6分）</t>
  </si>
  <si>
    <t>生态环境成本节约率</t>
  </si>
  <si>
    <t xml:space="preserve">生态环境成本节约率＝(计划成本-实际成本) /计划成本×100%。 </t>
  </si>
  <si>
    <t>生态环境成本节约率为0，得6分，每下降1%，扣0.5分，扣完为止。（如不适用，直接计分）</t>
  </si>
  <si>
    <t>产出指标
(30分)</t>
  </si>
  <si>
    <t>数量指标
（10分）</t>
  </si>
  <si>
    <t>县城老旧小区改造</t>
  </si>
  <si>
    <t>个</t>
  </si>
  <si>
    <t>考核完成县城老旧小区改造数量。</t>
  </si>
  <si>
    <t>项目按计划完成得2分，每减少1个扣0.2分，扣完为止。</t>
  </si>
  <si>
    <t>防洪桥建设桥梁长度</t>
  </si>
  <si>
    <t>=</t>
  </si>
  <si>
    <t>米</t>
  </si>
  <si>
    <t>考核完成桥梁长度。</t>
  </si>
  <si>
    <t>项目按计划完成得2分，每减少1米扣0.2分，扣完为止。</t>
  </si>
  <si>
    <t>接线道路长度</t>
  </si>
  <si>
    <t>考核完成接线道路长度。</t>
  </si>
  <si>
    <t>公租房房源</t>
  </si>
  <si>
    <t>套</t>
  </si>
  <si>
    <t>考核公租房房源录入系统数量。</t>
  </si>
  <si>
    <t>项目按计划完成得2分，每减少1%扣0.2分，扣完为止。</t>
  </si>
  <si>
    <t>发放租赁补贴</t>
  </si>
  <si>
    <t>户</t>
  </si>
  <si>
    <t>考核发放租赁补贴数量</t>
  </si>
  <si>
    <t>质量指标
（10分）</t>
  </si>
  <si>
    <t>项目绩效目标达标率</t>
  </si>
  <si>
    <t>整体工作质量考核。</t>
  </si>
  <si>
    <t>达标率100%，得10分，每下降1%扣0.5分，扣完为止。</t>
  </si>
  <si>
    <t>时效指标
（10分）</t>
  </si>
  <si>
    <t>各项工作完成时间</t>
  </si>
  <si>
    <t>定性</t>
  </si>
  <si>
    <t>2024年12月31日前</t>
  </si>
  <si>
    <t>时限</t>
  </si>
  <si>
    <t>考核整体时效性。</t>
  </si>
  <si>
    <t>在2024年12月31日前完成，得10分，超时1个月内完成得5分，超过6个月后不得分。</t>
  </si>
  <si>
    <t>效益指标
(30分)</t>
  </si>
  <si>
    <t>经济效益指标
（8分）</t>
  </si>
  <si>
    <t>减轻部分中低收入人群和外来务工及新就业人员经济压力</t>
  </si>
  <si>
    <t>效果明显</t>
  </si>
  <si>
    <t>无</t>
  </si>
  <si>
    <t>考核项目实施对经济发展所带来的直接或间接影响情况。</t>
  </si>
  <si>
    <t>推动民营经济高质量发展效果明显得8分，效果一般得5分，效果不明显不得分。</t>
  </si>
  <si>
    <t>社会效益指标
（8分）</t>
  </si>
  <si>
    <t>解决部分中低收入人群和外来务工及新就业人员住房问题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</si>
  <si>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</si>
  <si>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</si>
  <si>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</si>
  <si>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改善城区生态环境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</si>
  <si>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</si>
  <si>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</si>
  <si>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</si>
  <si>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住房保障可持续发展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</si>
  <si>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</si>
  <si>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</si>
  <si>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</si>
  <si>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</si>
  <si>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群众满意度</t>
  </si>
  <si>
    <t>主要考察部门整体工作开展情况，满意度是否达到年初目标。</t>
  </si>
  <si>
    <t>满意度达100%以上得10分，每下降1%，扣1分，扣完为止。</t>
  </si>
  <si>
    <t>项目支出绩效目标表</t>
  </si>
  <si>
    <t>部门（单位）    名称 (盖章）</t>
  </si>
  <si>
    <t>项目名称</t>
  </si>
  <si>
    <t>2024年城镇老旧小区改造建设项目</t>
  </si>
  <si>
    <t>预算金额（万元）</t>
  </si>
  <si>
    <t>项目支出       绩效目标</t>
  </si>
  <si>
    <t>2024年老旧小区改造项目预计投资为724.8万元，县城老旧小区10个，占地面积约2.83公顷，改造房屋40栋，建筑面积3.78万平方米,涉及居民户数474户。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</si>
  <si>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</si>
  <si>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</si>
  <si>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</si>
  <si>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</si>
  <si>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</si>
  <si>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</si>
  <si>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</si>
  <si>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占地面积</t>
  </si>
  <si>
    <t>考核完成改造占地面积。</t>
  </si>
  <si>
    <t>项目按计划完成得2分，每减少1公顷扣0.1分，扣完为止。</t>
  </si>
  <si>
    <t>公顷</t>
  </si>
  <si>
    <t>改造房屋</t>
  </si>
  <si>
    <t>考核完成改造房屋数量。</t>
  </si>
  <si>
    <t>项目按计划完成得2分，每减少1栋扣0.1分，扣完为止。</t>
  </si>
  <si>
    <t>栋</t>
  </si>
  <si>
    <t>建筑面积</t>
  </si>
  <si>
    <t>考核完成改造房屋建筑面积。</t>
  </si>
  <si>
    <t>万平方米</t>
  </si>
  <si>
    <t>居民户数</t>
  </si>
  <si>
    <t>考核完成改造居民户数。</t>
  </si>
  <si>
    <t>质量指标</t>
  </si>
  <si>
    <t>改造完成率</t>
  </si>
  <si>
    <t>考核改造完成情况。</t>
  </si>
  <si>
    <t>完成100%得10分，每下降1%扣0.5分，扣完为止。</t>
  </si>
  <si>
    <t>时效指标</t>
  </si>
  <si>
    <t>项目完成时间</t>
  </si>
  <si>
    <t>考核项目完成时间。</t>
  </si>
  <si>
    <t>项目在2024年12月31日前完成得10分，否则酌情扣分。</t>
  </si>
  <si>
    <t>经济成本指标</t>
  </si>
  <si>
    <t>开展项目工作成本</t>
  </si>
  <si>
    <t>考核项目成本控制情况。</t>
  </si>
  <si>
    <t>项目成本控制在总成本范围内，得10分，每超出1%，扣0.5分，扣完为止。</t>
  </si>
  <si>
    <t>社会成本指标</t>
  </si>
  <si>
    <t>社会成本节约率为0，得5分，每下降1%，扣0.5分，扣完为止。（如不适用，直接计分）</t>
  </si>
  <si>
    <t>生态环境成本指标</t>
  </si>
  <si>
    <t>生态环境成本节约率＝(计划成本-实际成本) /计划成本×100%。</t>
  </si>
  <si>
    <t>生态环境成本节约率为0，得5分，每下降1%，扣0.5分，扣完为止。（如不适用，直接计分）</t>
  </si>
  <si>
    <t>效益指标
（30分）</t>
  </si>
  <si>
    <t>经济效益指标</t>
  </si>
  <si>
    <t>发挥专项资金效益</t>
  </si>
  <si>
    <t>项目实施对经济发展所带来的直接或间接影响情况。</t>
  </si>
  <si>
    <t>效果明显得5分，效果一般3分，否则不得分。</t>
  </si>
  <si>
    <t>社会效益指标</t>
  </si>
  <si>
    <t>提高小区的整体功能性和便利性</t>
  </si>
  <si>
    <t>考核项目实施对社会发展所带来的直接或间接影响情况。</t>
  </si>
  <si>
    <t>效果明显得10分，效果一般5分，否则不得分。</t>
  </si>
  <si>
    <t>生态效益指标</t>
  </si>
  <si>
    <t>提升小区的整体环境</t>
  </si>
  <si>
    <t>效果明显得5分，效果一般3分，否则不得分。（如不适用，直接计分）</t>
  </si>
  <si>
    <t>可持续影响指标</t>
  </si>
  <si>
    <t>改善居住条件，提高居住品质</t>
  </si>
  <si>
    <t>可持续影响效果明显得10分，效果一般5分，效果不明显不得分。</t>
  </si>
  <si>
    <t>满意度指标
（10分）</t>
  </si>
  <si>
    <t>服务对象满意度指标</t>
  </si>
  <si>
    <t>居民满意度</t>
  </si>
  <si>
    <t>考核居民满意度。</t>
  </si>
  <si>
    <t>满意度达100%得10分，每下降1%，扣0.5分，扣完为止。</t>
  </si>
  <si>
    <t>2024年防洪桥建设项目</t>
  </si>
  <si>
    <t>防洪桥项目预计投资为1067.9万元，包含防洪桥及接线道路，路线总长163m，标准幅路宽12m。其中桥梁全长60m，接线道路长103m，以及排水工程、照明工程、安全设施等</t>
  </si>
  <si>
    <t>桥梁长度</t>
  </si>
  <si>
    <t>项目按计划完成得5分，每减少1米扣0.5分，扣完为止。</t>
  </si>
  <si>
    <t>维护完成率</t>
  </si>
  <si>
    <t>考核维护完成情况。</t>
  </si>
  <si>
    <t>完成98%得10分，每下降1%扣0.5分，扣完为止。</t>
  </si>
  <si>
    <t>工作完成时间</t>
  </si>
  <si>
    <t>按计划时间</t>
  </si>
  <si>
    <t>项目按计划时间完成得10分，否则酌情扣分。</t>
  </si>
  <si>
    <t>防洪桥建设项目</t>
  </si>
  <si>
    <t>促进经济增长</t>
  </si>
  <si>
    <t>减少交通拥堵，提高交通效率，节省用户时间和资源成本</t>
  </si>
  <si>
    <t>带动就业增长和经济活动</t>
  </si>
  <si>
    <t>考核群众满意度。</t>
  </si>
  <si>
    <t>2024年住房保障管理专项项目工作经费</t>
  </si>
  <si>
    <t>1、为小区使用住宅专项维修金提供数据支持；开发多渠道缴费模式，使缴费更加便民，完成报表的报送;2、进一步规范公租房管理工作，加快推进公租房信息系统建设，我县城区696套公租房房源、人员、配给信息已全部录入系统，城区公租房的维修；租赁补贴发放；3、完成2024年城镇老旧小区改造10个片区</t>
  </si>
  <si>
    <t>考核公租房房源录入系统数量</t>
  </si>
  <si>
    <t>项目按计划完成得10分，每减少1%扣0.5分，扣完为止。</t>
  </si>
  <si>
    <t>资金使用合规率</t>
  </si>
  <si>
    <t>考核资金使用合规情况。</t>
  </si>
  <si>
    <t>改善城镇中低收入家庭住房问题</t>
  </si>
  <si>
    <t>推动住房保障可持续发展</t>
  </si>
  <si>
    <t>服务对象满意度</t>
  </si>
  <si>
    <t>考核服务对象满意底。</t>
  </si>
  <si>
    <t>满意度达99%得10分，每下降1%，扣0.5分，扣完为止。</t>
  </si>
  <si>
    <t>2024年住房租赁补贴</t>
  </si>
  <si>
    <t>2024年计划解决城镇低保、低收入、中等偏下收入住房困难家庭、新就业无房职工、在城镇稳定就业的外来务工人员100户的租赁补贴，约18万元</t>
  </si>
  <si>
    <t>补贴发放时间</t>
  </si>
  <si>
    <t>按季度发放</t>
  </si>
  <si>
    <t>考核补贴发放时间。</t>
  </si>
  <si>
    <t>解决城镇低保、低收入、中等偏下收入住房困难家庭、新就业无房职工、在城镇稳定就业的外来务工人员租房困难</t>
  </si>
  <si>
    <t>稳定外来务工人员持续发展</t>
  </si>
  <si>
    <t>白蚁防治工作经费</t>
  </si>
  <si>
    <t>从事全县白蚁防治宣传、白蚁危害调查及处置消杀居民反映的白蚁危害情况，保质保量完成白蚁防治工作</t>
  </si>
  <si>
    <t>白蚁防治服务完成率</t>
  </si>
  <si>
    <t>考核白蚁防治服务完成情况</t>
  </si>
  <si>
    <t>资金使用合规性</t>
  </si>
  <si>
    <t>减少蚁害损失</t>
  </si>
  <si>
    <t>确保江河湖库堤坝安全，为工程稳定、社会稳定奠定基础</t>
  </si>
  <si>
    <t>注重绿色发展，采用低毒高效的防治药品，确保生态和环境的改善与安全。</t>
  </si>
  <si>
    <t>实行区域控制和有害灭治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</si>
</sst>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9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2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5" fillId="4" borderId="12" applyNumberFormat="0" applyAlignment="0" applyProtection="0">
      <alignment vertical="center"/>
    </xf>
    <xf numFmtId="0" fontId="26" fillId="5" borderId="14" applyNumberFormat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59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  <xf numFmtId="0" fontId="2" fillId="0" borderId="1" xfId="49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3"/>
  <sheetViews>
    <sheetView tabSelected="1" topLeftCell="A6" workbookViewId="0">
      <selection activeCell="D17" sqref="D17"/>
    </sheetView>
  </sheetViews>
  <sheetFormatPr defaultColWidth="12" defaultRowHeight="13.5"/>
  <cols>
    <col min="1" max="1" width="17.1666666666667" style="40" customWidth="1"/>
    <col min="2" max="2" width="16.3333333333333" style="43" customWidth="1"/>
    <col min="3" max="3" width="17" style="40" customWidth="1"/>
    <col min="4" max="4" width="20.4444444444444" style="44" customWidth="1"/>
    <col min="5" max="5" width="14.5" style="44" customWidth="1"/>
    <col min="6" max="6" width="10.3333333333333" style="40" customWidth="1"/>
    <col min="7" max="7" width="10.8333333333333" style="45" customWidth="1"/>
    <col min="8" max="8" width="34.5" style="46" customWidth="1"/>
    <col min="9" max="9" width="38.5" style="45" customWidth="1"/>
    <col min="10" max="10" width="7.5" style="40" customWidth="1"/>
    <col min="11" max="16384" width="12" style="40"/>
  </cols>
  <sheetData>
    <row r="1" s="40" customFormat="1" ht="42" customHeight="1" spans="1:11">
      <c r="A1" s="47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56"/>
    </row>
    <row r="2" s="40" customFormat="1" ht="26" customHeight="1" spans="1:10">
      <c r="A2" s="49" t="s">
        <v>1</v>
      </c>
      <c r="B2" s="49"/>
      <c r="C2" s="50" t="s">
        <v>2</v>
      </c>
      <c r="D2" s="50"/>
      <c r="E2" s="50"/>
      <c r="F2" s="50"/>
      <c r="G2" s="50"/>
      <c r="H2" s="50"/>
      <c r="I2" s="50"/>
      <c r="J2" s="50"/>
    </row>
    <row r="3" s="40" customFormat="1" ht="30" customHeight="1" spans="1:10">
      <c r="A3" s="49" t="s">
        <v>3</v>
      </c>
      <c r="B3" s="49"/>
      <c r="C3" s="50" t="s">
        <v>4</v>
      </c>
      <c r="D3" s="50"/>
      <c r="E3" s="50"/>
      <c r="F3" s="50"/>
      <c r="G3" s="50"/>
      <c r="H3" s="50"/>
      <c r="I3" s="50"/>
      <c r="J3" s="50"/>
    </row>
    <row r="4" s="41" customFormat="1" ht="28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11">
        <f>H5+H6</f>
        <v>1283.74</v>
      </c>
      <c r="I4" s="11"/>
      <c r="J4" s="11"/>
    </row>
    <row r="5" s="41" customFormat="1" ht="28" customHeight="1" spans="1:10">
      <c r="A5" s="10"/>
      <c r="B5" s="10"/>
      <c r="C5" s="10" t="s">
        <v>7</v>
      </c>
      <c r="D5" s="10"/>
      <c r="E5" s="10"/>
      <c r="F5" s="10"/>
      <c r="G5" s="10"/>
      <c r="H5" s="11">
        <v>209.74</v>
      </c>
      <c r="I5" s="11"/>
      <c r="J5" s="11"/>
    </row>
    <row r="6" s="41" customFormat="1" ht="28" customHeight="1" spans="1:10">
      <c r="A6" s="10"/>
      <c r="B6" s="10"/>
      <c r="C6" s="10" t="s">
        <v>8</v>
      </c>
      <c r="D6" s="10"/>
      <c r="E6" s="10"/>
      <c r="F6" s="10"/>
      <c r="G6" s="10"/>
      <c r="H6" s="11">
        <v>1074</v>
      </c>
      <c r="I6" s="11"/>
      <c r="J6" s="11"/>
    </row>
    <row r="7" s="42" customFormat="1" ht="28" customHeight="1" spans="1:10">
      <c r="A7" s="49" t="s">
        <v>9</v>
      </c>
      <c r="B7" s="49" t="s">
        <v>10</v>
      </c>
      <c r="C7" s="50" t="s">
        <v>11</v>
      </c>
      <c r="D7" s="49" t="s">
        <v>12</v>
      </c>
      <c r="E7" s="51" t="s">
        <v>13</v>
      </c>
      <c r="F7" s="51" t="s">
        <v>14</v>
      </c>
      <c r="G7" s="49" t="s">
        <v>15</v>
      </c>
      <c r="H7" s="50" t="s">
        <v>16</v>
      </c>
      <c r="I7" s="49" t="s">
        <v>17</v>
      </c>
      <c r="J7" s="49" t="s">
        <v>18</v>
      </c>
    </row>
    <row r="8" s="40" customFormat="1" ht="39" customHeight="1" spans="1:10">
      <c r="A8" s="52"/>
      <c r="B8" s="10" t="s">
        <v>19</v>
      </c>
      <c r="C8" s="50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49"/>
    </row>
    <row r="9" s="40" customFormat="1" ht="42" customHeight="1" spans="1:10">
      <c r="A9" s="52"/>
      <c r="B9" s="50" t="s">
        <v>26</v>
      </c>
      <c r="C9" s="50" t="s">
        <v>27</v>
      </c>
      <c r="D9" s="49" t="s">
        <v>28</v>
      </c>
      <c r="E9" s="11" t="s">
        <v>29</v>
      </c>
      <c r="F9" s="20">
        <f>H4</f>
        <v>1283.74</v>
      </c>
      <c r="G9" s="49" t="s">
        <v>30</v>
      </c>
      <c r="H9" s="18" t="s">
        <v>31</v>
      </c>
      <c r="I9" s="18" t="s">
        <v>32</v>
      </c>
      <c r="J9" s="49"/>
    </row>
    <row r="10" s="40" customFormat="1" ht="48" customHeight="1" spans="1:10">
      <c r="A10" s="52"/>
      <c r="B10" s="49"/>
      <c r="C10" s="50" t="s">
        <v>33</v>
      </c>
      <c r="D10" s="49" t="s">
        <v>34</v>
      </c>
      <c r="E10" s="51" t="s">
        <v>35</v>
      </c>
      <c r="F10" s="20">
        <v>0</v>
      </c>
      <c r="G10" s="49" t="s">
        <v>23</v>
      </c>
      <c r="H10" s="18" t="s">
        <v>36</v>
      </c>
      <c r="I10" s="28" t="s">
        <v>37</v>
      </c>
      <c r="J10" s="49"/>
    </row>
    <row r="11" s="40" customFormat="1" ht="50" customHeight="1" spans="1:10">
      <c r="A11" s="52"/>
      <c r="B11" s="49"/>
      <c r="C11" s="50" t="s">
        <v>38</v>
      </c>
      <c r="D11" s="49" t="s">
        <v>39</v>
      </c>
      <c r="E11" s="51" t="s">
        <v>35</v>
      </c>
      <c r="F11" s="20">
        <v>0</v>
      </c>
      <c r="G11" s="49" t="s">
        <v>23</v>
      </c>
      <c r="H11" s="18" t="s">
        <v>40</v>
      </c>
      <c r="I11" s="28" t="s">
        <v>41</v>
      </c>
      <c r="J11" s="49"/>
    </row>
    <row r="12" s="40" customFormat="1" ht="30" customHeight="1" spans="1:10">
      <c r="A12" s="52"/>
      <c r="B12" s="50" t="s">
        <v>42</v>
      </c>
      <c r="C12" s="53" t="s">
        <v>43</v>
      </c>
      <c r="D12" s="49" t="s">
        <v>44</v>
      </c>
      <c r="E12" s="51" t="s">
        <v>35</v>
      </c>
      <c r="F12" s="20">
        <v>10</v>
      </c>
      <c r="G12" s="20" t="s">
        <v>45</v>
      </c>
      <c r="H12" s="23" t="s">
        <v>46</v>
      </c>
      <c r="I12" s="24" t="s">
        <v>47</v>
      </c>
      <c r="J12" s="57"/>
    </row>
    <row r="13" s="40" customFormat="1" ht="30" customHeight="1" spans="1:10">
      <c r="A13" s="52"/>
      <c r="B13" s="49"/>
      <c r="C13" s="54"/>
      <c r="D13" s="49" t="s">
        <v>48</v>
      </c>
      <c r="E13" s="51" t="s">
        <v>49</v>
      </c>
      <c r="F13" s="25">
        <v>60</v>
      </c>
      <c r="G13" s="49" t="s">
        <v>50</v>
      </c>
      <c r="H13" s="23" t="s">
        <v>51</v>
      </c>
      <c r="I13" s="24" t="s">
        <v>52</v>
      </c>
      <c r="J13" s="57"/>
    </row>
    <row r="14" s="40" customFormat="1" ht="30" customHeight="1" spans="1:10">
      <c r="A14" s="52"/>
      <c r="B14" s="49"/>
      <c r="C14" s="54"/>
      <c r="D14" s="21" t="s">
        <v>53</v>
      </c>
      <c r="E14" s="25" t="s">
        <v>49</v>
      </c>
      <c r="F14" s="20">
        <v>103</v>
      </c>
      <c r="G14" s="49" t="s">
        <v>50</v>
      </c>
      <c r="H14" s="23" t="s">
        <v>54</v>
      </c>
      <c r="I14" s="24" t="s">
        <v>52</v>
      </c>
      <c r="J14" s="57"/>
    </row>
    <row r="15" s="40" customFormat="1" ht="37" customHeight="1" spans="1:10">
      <c r="A15" s="52"/>
      <c r="B15" s="49"/>
      <c r="C15" s="54"/>
      <c r="D15" s="49" t="s">
        <v>55</v>
      </c>
      <c r="E15" s="51" t="s">
        <v>35</v>
      </c>
      <c r="F15" s="20">
        <v>696</v>
      </c>
      <c r="G15" s="49" t="s">
        <v>56</v>
      </c>
      <c r="H15" s="18" t="s">
        <v>57</v>
      </c>
      <c r="I15" s="24" t="s">
        <v>58</v>
      </c>
      <c r="J15" s="57"/>
    </row>
    <row r="16" s="40" customFormat="1" ht="31" customHeight="1" spans="1:10">
      <c r="A16" s="52"/>
      <c r="B16" s="49"/>
      <c r="C16" s="55"/>
      <c r="D16" s="49" t="s">
        <v>59</v>
      </c>
      <c r="E16" s="51" t="s">
        <v>35</v>
      </c>
      <c r="F16" s="20">
        <v>100</v>
      </c>
      <c r="G16" s="49" t="s">
        <v>60</v>
      </c>
      <c r="H16" s="23" t="s">
        <v>61</v>
      </c>
      <c r="I16" s="24" t="s">
        <v>58</v>
      </c>
      <c r="J16" s="57"/>
    </row>
    <row r="17" s="40" customFormat="1" ht="36" customHeight="1" spans="1:10">
      <c r="A17" s="52"/>
      <c r="B17" s="49"/>
      <c r="C17" s="50" t="s">
        <v>62</v>
      </c>
      <c r="D17" s="49" t="s">
        <v>63</v>
      </c>
      <c r="E17" s="51" t="s">
        <v>49</v>
      </c>
      <c r="F17" s="20">
        <v>100</v>
      </c>
      <c r="G17" s="49" t="s">
        <v>23</v>
      </c>
      <c r="H17" s="18" t="s">
        <v>64</v>
      </c>
      <c r="I17" s="18" t="s">
        <v>65</v>
      </c>
      <c r="J17" s="57"/>
    </row>
    <row r="18" s="40" customFormat="1" ht="35" customHeight="1" spans="1:10">
      <c r="A18" s="52"/>
      <c r="B18" s="49"/>
      <c r="C18" s="50" t="s">
        <v>66</v>
      </c>
      <c r="D18" s="50" t="s">
        <v>67</v>
      </c>
      <c r="E18" s="27" t="s">
        <v>68</v>
      </c>
      <c r="F18" s="27" t="s">
        <v>69</v>
      </c>
      <c r="G18" s="27" t="s">
        <v>70</v>
      </c>
      <c r="H18" s="24" t="s">
        <v>71</v>
      </c>
      <c r="I18" s="58" t="s">
        <v>72</v>
      </c>
      <c r="J18" s="57"/>
    </row>
    <row r="19" s="40" customFormat="1" ht="46" customHeight="1" spans="1:10">
      <c r="A19" s="52"/>
      <c r="B19" s="50" t="s">
        <v>73</v>
      </c>
      <c r="C19" s="50" t="s">
        <v>74</v>
      </c>
      <c r="D19" s="50" t="s">
        <v>75</v>
      </c>
      <c r="E19" s="27" t="s">
        <v>68</v>
      </c>
      <c r="F19" s="27" t="s">
        <v>76</v>
      </c>
      <c r="G19" s="27" t="s">
        <v>77</v>
      </c>
      <c r="H19" s="24" t="s">
        <v>78</v>
      </c>
      <c r="I19" s="18" t="s">
        <v>79</v>
      </c>
      <c r="J19" s="57"/>
    </row>
    <row r="20" s="40" customFormat="1" ht="48" customHeight="1" spans="1:10">
      <c r="A20" s="52"/>
      <c r="B20" s="49"/>
      <c r="C20" s="50" t="s">
        <v>80</v>
      </c>
      <c r="D20" s="50" t="s">
        <v>81</v>
      </c>
      <c r="E20" s="27" t="s">
        <v>68</v>
      </c>
      <c r="F20" s="27" t="s">
        <v>76</v>
      </c>
      <c r="G20" s="27" t="s">
        <v>77</v>
      </c>
      <c r="H20" s="23" t="s">
        <v>82</v>
      </c>
      <c r="I20" s="18" t="s">
        <v>83</v>
      </c>
      <c r="J20" s="57"/>
    </row>
    <row r="21" s="40" customFormat="1" ht="38" customHeight="1" spans="1:10">
      <c r="A21" s="52"/>
      <c r="B21" s="49"/>
      <c r="C21" s="50" t="s">
        <v>84</v>
      </c>
      <c r="D21" s="31" t="s">
        <v>85</v>
      </c>
      <c r="E21" s="27" t="s">
        <v>68</v>
      </c>
      <c r="F21" s="27" t="s">
        <v>76</v>
      </c>
      <c r="G21" s="27" t="s">
        <v>77</v>
      </c>
      <c r="H21" s="24" t="s">
        <v>86</v>
      </c>
      <c r="I21" s="18" t="s">
        <v>87</v>
      </c>
      <c r="J21" s="57"/>
    </row>
    <row r="22" s="40" customFormat="1" ht="36" customHeight="1" spans="1:10">
      <c r="A22" s="52"/>
      <c r="B22" s="49"/>
      <c r="C22" s="50" t="s">
        <v>88</v>
      </c>
      <c r="D22" s="50" t="s">
        <v>89</v>
      </c>
      <c r="E22" s="27" t="s">
        <v>68</v>
      </c>
      <c r="F22" s="27" t="s">
        <v>76</v>
      </c>
      <c r="G22" s="27" t="s">
        <v>77</v>
      </c>
      <c r="H22" s="24" t="s">
        <v>90</v>
      </c>
      <c r="I22" s="18" t="s">
        <v>91</v>
      </c>
      <c r="J22" s="57"/>
    </row>
    <row r="23" s="40" customFormat="1" ht="36" customHeight="1" spans="1:10">
      <c r="A23" s="52"/>
      <c r="B23" s="50" t="s">
        <v>92</v>
      </c>
      <c r="C23" s="50" t="s">
        <v>93</v>
      </c>
      <c r="D23" s="49" t="s">
        <v>94</v>
      </c>
      <c r="E23" s="27" t="s">
        <v>49</v>
      </c>
      <c r="F23" s="27">
        <v>100</v>
      </c>
      <c r="G23" s="27" t="s">
        <v>23</v>
      </c>
      <c r="H23" s="18" t="s">
        <v>95</v>
      </c>
      <c r="I23" s="28" t="s">
        <v>96</v>
      </c>
      <c r="J23" s="49"/>
    </row>
  </sheetData>
  <sheetProtection objects="1" scenarios="1"/>
  <mergeCells count="17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3"/>
    <mergeCell ref="B9:B11"/>
    <mergeCell ref="B12:B18"/>
    <mergeCell ref="B19:B22"/>
    <mergeCell ref="C12:C16"/>
    <mergeCell ref="A4:B6"/>
  </mergeCells>
  <pageMargins left="0.590277777777778" right="0.393055555555556" top="0.984027777777778" bottom="0.984027777777778" header="0.393055555555556" footer="0.393055555555556"/>
  <pageSetup paperSize="9" scale="81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1"/>
  <sheetViews>
    <sheetView view="pageBreakPreview" zoomScaleNormal="100" workbookViewId="0">
      <selection activeCell="F2" sqref="F2"/>
    </sheetView>
  </sheetViews>
  <sheetFormatPr defaultColWidth="12" defaultRowHeight="13.5"/>
  <cols>
    <col min="1" max="2" width="14.8333333333333" style="4" customWidth="1"/>
    <col min="3" max="3" width="21.1666666666667" style="4" customWidth="1"/>
    <col min="4" max="4" width="12.3333333333333" style="4" customWidth="1"/>
    <col min="5" max="5" width="39.8333333333333" style="5" customWidth="1"/>
    <col min="6" max="6" width="54.5" style="4" customWidth="1"/>
    <col min="7" max="7" width="11.3333333333333" style="4" customWidth="1"/>
    <col min="8" max="8" width="12.3333333333333" style="6" customWidth="1"/>
    <col min="9" max="9" width="9.1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9" customHeight="1" spans="1:9">
      <c r="A1" s="7" t="s">
        <v>97</v>
      </c>
      <c r="B1" s="7"/>
      <c r="C1" s="7"/>
      <c r="D1" s="7"/>
      <c r="E1" s="8"/>
      <c r="F1" s="7"/>
      <c r="G1" s="7"/>
      <c r="H1" s="9"/>
      <c r="I1" s="7"/>
    </row>
    <row r="2" s="2" customFormat="1" ht="28" customHeight="1" spans="1:9">
      <c r="A2" s="10" t="s">
        <v>98</v>
      </c>
      <c r="B2" s="10" t="str">
        <f>整体支出绩效目标表!C2</f>
        <v>通道侗族自治县住房保障服务中心</v>
      </c>
      <c r="C2" s="10"/>
      <c r="D2" s="10"/>
      <c r="E2" s="11" t="s">
        <v>99</v>
      </c>
      <c r="F2" s="36" t="s">
        <v>100</v>
      </c>
      <c r="G2" s="13" t="s">
        <v>101</v>
      </c>
      <c r="H2" s="14"/>
      <c r="I2" s="33">
        <v>724</v>
      </c>
    </row>
    <row r="3" s="3" customFormat="1" ht="28" customHeight="1" spans="1:9">
      <c r="A3" s="15" t="s">
        <v>102</v>
      </c>
      <c r="B3" s="15" t="s">
        <v>103</v>
      </c>
      <c r="C3" s="15"/>
      <c r="D3" s="15"/>
      <c r="E3" s="16"/>
      <c r="F3" s="15"/>
      <c r="G3" s="15"/>
      <c r="H3" s="17"/>
      <c r="I3" s="15"/>
    </row>
    <row r="4" s="3" customFormat="1" ht="22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22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104</v>
      </c>
      <c r="F5" s="15" t="s">
        <v>105</v>
      </c>
      <c r="G5" s="15" t="s">
        <v>106</v>
      </c>
      <c r="H5" s="17" t="s">
        <v>13</v>
      </c>
      <c r="I5" s="15" t="s">
        <v>18</v>
      </c>
    </row>
    <row r="6" s="3" customFormat="1" ht="29" customHeight="1" spans="1:9">
      <c r="A6" s="15" t="s">
        <v>19</v>
      </c>
      <c r="B6" s="15" t="s">
        <v>107</v>
      </c>
      <c r="C6" s="15" t="s">
        <v>21</v>
      </c>
      <c r="D6" s="15">
        <v>100</v>
      </c>
      <c r="E6" s="18" t="s">
        <v>24</v>
      </c>
      <c r="F6" s="19" t="s">
        <v>108</v>
      </c>
      <c r="G6" s="20" t="s">
        <v>23</v>
      </c>
      <c r="H6" s="20" t="s">
        <v>22</v>
      </c>
      <c r="I6" s="15"/>
    </row>
    <row r="7" s="3" customFormat="1" ht="24" customHeight="1" spans="1:9">
      <c r="A7" s="37" t="s">
        <v>109</v>
      </c>
      <c r="B7" s="21" t="s">
        <v>110</v>
      </c>
      <c r="C7" s="21" t="s">
        <v>44</v>
      </c>
      <c r="D7" s="22">
        <v>10</v>
      </c>
      <c r="E7" s="23" t="s">
        <v>46</v>
      </c>
      <c r="F7" s="24" t="s">
        <v>47</v>
      </c>
      <c r="G7" s="20" t="s">
        <v>45</v>
      </c>
      <c r="H7" s="17" t="s">
        <v>35</v>
      </c>
      <c r="I7" s="15"/>
    </row>
    <row r="8" s="3" customFormat="1" ht="27" customHeight="1" spans="1:9">
      <c r="A8" s="38"/>
      <c r="B8" s="39"/>
      <c r="C8" s="21" t="s">
        <v>111</v>
      </c>
      <c r="D8" s="25">
        <v>2.83</v>
      </c>
      <c r="E8" s="23" t="s">
        <v>112</v>
      </c>
      <c r="F8" s="24" t="s">
        <v>113</v>
      </c>
      <c r="G8" s="20" t="s">
        <v>114</v>
      </c>
      <c r="H8" s="17" t="s">
        <v>35</v>
      </c>
      <c r="I8" s="15"/>
    </row>
    <row r="9" s="3" customFormat="1" ht="23" customHeight="1" spans="1:9">
      <c r="A9" s="38"/>
      <c r="B9" s="39"/>
      <c r="C9" s="21" t="s">
        <v>115</v>
      </c>
      <c r="D9" s="25">
        <v>40</v>
      </c>
      <c r="E9" s="23" t="s">
        <v>116</v>
      </c>
      <c r="F9" s="24" t="s">
        <v>117</v>
      </c>
      <c r="G9" s="20" t="s">
        <v>118</v>
      </c>
      <c r="H9" s="17" t="s">
        <v>35</v>
      </c>
      <c r="I9" s="15"/>
    </row>
    <row r="10" s="3" customFormat="1" ht="30" customHeight="1" spans="1:9">
      <c r="A10" s="38"/>
      <c r="B10" s="39"/>
      <c r="C10" s="21" t="s">
        <v>119</v>
      </c>
      <c r="D10" s="25">
        <v>3.78</v>
      </c>
      <c r="E10" s="23" t="s">
        <v>120</v>
      </c>
      <c r="F10" s="24" t="s">
        <v>58</v>
      </c>
      <c r="G10" s="20" t="s">
        <v>121</v>
      </c>
      <c r="H10" s="17" t="s">
        <v>35</v>
      </c>
      <c r="I10" s="15"/>
    </row>
    <row r="11" s="3" customFormat="1" ht="23" customHeight="1" spans="1:9">
      <c r="A11" s="38"/>
      <c r="B11" s="39"/>
      <c r="C11" s="21" t="s">
        <v>122</v>
      </c>
      <c r="D11" s="25">
        <v>474</v>
      </c>
      <c r="E11" s="23" t="s">
        <v>123</v>
      </c>
      <c r="F11" s="24" t="s">
        <v>58</v>
      </c>
      <c r="G11" s="20" t="s">
        <v>60</v>
      </c>
      <c r="H11" s="17" t="s">
        <v>35</v>
      </c>
      <c r="I11" s="15"/>
    </row>
    <row r="12" s="3" customFormat="1" ht="26" customHeight="1" spans="1:9">
      <c r="A12" s="38"/>
      <c r="B12" s="10" t="s">
        <v>124</v>
      </c>
      <c r="C12" s="21" t="s">
        <v>125</v>
      </c>
      <c r="D12" s="25">
        <v>100</v>
      </c>
      <c r="E12" s="23" t="s">
        <v>126</v>
      </c>
      <c r="F12" s="24" t="s">
        <v>127</v>
      </c>
      <c r="G12" s="20" t="s">
        <v>23</v>
      </c>
      <c r="H12" s="17" t="s">
        <v>49</v>
      </c>
      <c r="I12" s="15"/>
    </row>
    <row r="13" s="3" customFormat="1" ht="25" customHeight="1" spans="1:9">
      <c r="A13" s="38"/>
      <c r="B13" s="21" t="s">
        <v>128</v>
      </c>
      <c r="C13" s="21" t="s">
        <v>129</v>
      </c>
      <c r="D13" s="25" t="s">
        <v>69</v>
      </c>
      <c r="E13" s="23" t="s">
        <v>130</v>
      </c>
      <c r="F13" s="24" t="s">
        <v>131</v>
      </c>
      <c r="G13" s="20" t="s">
        <v>70</v>
      </c>
      <c r="H13" s="17" t="s">
        <v>68</v>
      </c>
      <c r="I13" s="15"/>
    </row>
    <row r="14" s="3" customFormat="1" ht="27" customHeight="1" spans="1:9">
      <c r="A14" s="15" t="s">
        <v>26</v>
      </c>
      <c r="B14" s="21" t="s">
        <v>132</v>
      </c>
      <c r="C14" s="12" t="s">
        <v>133</v>
      </c>
      <c r="D14" s="15">
        <f>I2</f>
        <v>724</v>
      </c>
      <c r="E14" s="23" t="s">
        <v>134</v>
      </c>
      <c r="F14" s="23" t="s">
        <v>135</v>
      </c>
      <c r="G14" s="15" t="s">
        <v>30</v>
      </c>
      <c r="H14" s="17" t="s">
        <v>29</v>
      </c>
      <c r="I14" s="15"/>
    </row>
    <row r="15" s="3" customFormat="1" ht="30" customHeight="1" spans="1:9">
      <c r="A15" s="15"/>
      <c r="B15" s="21" t="s">
        <v>136</v>
      </c>
      <c r="C15" s="21" t="s">
        <v>34</v>
      </c>
      <c r="D15" s="15">
        <v>0</v>
      </c>
      <c r="E15" s="26" t="s">
        <v>36</v>
      </c>
      <c r="F15" s="26" t="s">
        <v>137</v>
      </c>
      <c r="G15" s="15" t="s">
        <v>23</v>
      </c>
      <c r="H15" s="17" t="s">
        <v>35</v>
      </c>
      <c r="I15" s="23"/>
    </row>
    <row r="16" s="3" customFormat="1" ht="28" customHeight="1" spans="1:9">
      <c r="A16" s="15"/>
      <c r="B16" s="27" t="s">
        <v>138</v>
      </c>
      <c r="C16" s="10" t="s">
        <v>39</v>
      </c>
      <c r="D16" s="15">
        <v>0</v>
      </c>
      <c r="E16" s="28" t="s">
        <v>139</v>
      </c>
      <c r="F16" s="28" t="s">
        <v>140</v>
      </c>
      <c r="G16" s="15" t="s">
        <v>23</v>
      </c>
      <c r="H16" s="17" t="s">
        <v>35</v>
      </c>
      <c r="I16" s="23"/>
    </row>
    <row r="17" s="3" customFormat="1" ht="24" customHeight="1" spans="1:9">
      <c r="A17" s="15" t="s">
        <v>141</v>
      </c>
      <c r="B17" s="29" t="s">
        <v>142</v>
      </c>
      <c r="C17" s="15" t="s">
        <v>143</v>
      </c>
      <c r="D17" s="15" t="s">
        <v>76</v>
      </c>
      <c r="E17" s="16" t="s">
        <v>144</v>
      </c>
      <c r="F17" s="26" t="s">
        <v>145</v>
      </c>
      <c r="G17" s="15" t="s">
        <v>77</v>
      </c>
      <c r="H17" s="17" t="s">
        <v>68</v>
      </c>
      <c r="I17" s="15"/>
    </row>
    <row r="18" s="3" customFormat="1" ht="30" customHeight="1" spans="1:18">
      <c r="A18" s="30"/>
      <c r="B18" s="29" t="s">
        <v>146</v>
      </c>
      <c r="C18" s="10" t="s">
        <v>147</v>
      </c>
      <c r="D18" s="15" t="s">
        <v>76</v>
      </c>
      <c r="E18" s="23" t="s">
        <v>148</v>
      </c>
      <c r="F18" s="23" t="s">
        <v>149</v>
      </c>
      <c r="G18" s="15" t="s">
        <v>77</v>
      </c>
      <c r="H18" s="32" t="s">
        <v>68</v>
      </c>
      <c r="I18" s="10"/>
      <c r="R18" s="35"/>
    </row>
    <row r="19" s="3" customFormat="1" ht="27" customHeight="1" spans="1:9">
      <c r="A19" s="15"/>
      <c r="B19" s="29" t="s">
        <v>150</v>
      </c>
      <c r="C19" s="31" t="s">
        <v>151</v>
      </c>
      <c r="D19" s="15" t="s">
        <v>76</v>
      </c>
      <c r="E19" s="23" t="s">
        <v>86</v>
      </c>
      <c r="F19" s="26" t="s">
        <v>152</v>
      </c>
      <c r="G19" s="15" t="s">
        <v>77</v>
      </c>
      <c r="H19" s="32" t="s">
        <v>68</v>
      </c>
      <c r="I19" s="15"/>
    </row>
    <row r="20" s="3" customFormat="1" ht="29" customHeight="1" spans="1:9">
      <c r="A20" s="15"/>
      <c r="B20" s="27" t="s">
        <v>153</v>
      </c>
      <c r="C20" s="10" t="s">
        <v>154</v>
      </c>
      <c r="D20" s="15" t="s">
        <v>76</v>
      </c>
      <c r="E20" s="23" t="s">
        <v>90</v>
      </c>
      <c r="F20" s="26" t="s">
        <v>155</v>
      </c>
      <c r="G20" s="15" t="s">
        <v>77</v>
      </c>
      <c r="H20" s="32" t="s">
        <v>68</v>
      </c>
      <c r="I20" s="15"/>
    </row>
    <row r="21" s="3" customFormat="1" ht="34" customHeight="1" spans="1:9">
      <c r="A21" s="15" t="s">
        <v>156</v>
      </c>
      <c r="B21" s="27" t="s">
        <v>157</v>
      </c>
      <c r="C21" s="10" t="s">
        <v>158</v>
      </c>
      <c r="D21" s="15">
        <v>100</v>
      </c>
      <c r="E21" s="16" t="s">
        <v>159</v>
      </c>
      <c r="F21" s="16" t="s">
        <v>160</v>
      </c>
      <c r="G21" s="15" t="s">
        <v>23</v>
      </c>
      <c r="H21" s="17" t="s">
        <v>49</v>
      </c>
      <c r="I21" s="15"/>
    </row>
  </sheetData>
  <mergeCells count="9">
    <mergeCell ref="A1:I1"/>
    <mergeCell ref="B2:D2"/>
    <mergeCell ref="G2:H2"/>
    <mergeCell ref="B3:I3"/>
    <mergeCell ref="A4:H4"/>
    <mergeCell ref="A7:A13"/>
    <mergeCell ref="A14:A16"/>
    <mergeCell ref="A17:A20"/>
    <mergeCell ref="B7:B11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workbookViewId="0">
      <selection activeCell="A14" sqref="A14:A17"/>
    </sheetView>
  </sheetViews>
  <sheetFormatPr defaultColWidth="12" defaultRowHeight="13.5"/>
  <cols>
    <col min="1" max="2" width="14.8333333333333" style="4" customWidth="1"/>
    <col min="3" max="3" width="28.6666666666667" style="4" customWidth="1"/>
    <col min="4" max="4" width="14.8333333333333" style="4" customWidth="1"/>
    <col min="5" max="5" width="35" style="5" customWidth="1"/>
    <col min="6" max="6" width="43.6666666666667" style="4" customWidth="1"/>
    <col min="7" max="7" width="14.8333333333333" style="4" customWidth="1"/>
    <col min="8" max="8" width="14.8333333333333" style="6" customWidth="1"/>
    <col min="9" max="9" width="8.3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4" customHeight="1" spans="1:9">
      <c r="A1" s="7" t="s">
        <v>97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98</v>
      </c>
      <c r="B2" s="10" t="str">
        <f>整体支出绩效目标表!C2</f>
        <v>通道侗族自治县住房保障服务中心</v>
      </c>
      <c r="C2" s="10"/>
      <c r="D2" s="10"/>
      <c r="E2" s="11" t="s">
        <v>99</v>
      </c>
      <c r="F2" s="36" t="s">
        <v>161</v>
      </c>
      <c r="G2" s="13" t="s">
        <v>101</v>
      </c>
      <c r="H2" s="14"/>
      <c r="I2" s="33">
        <v>300</v>
      </c>
    </row>
    <row r="3" s="3" customFormat="1" ht="32" customHeight="1" spans="1:9">
      <c r="A3" s="15" t="s">
        <v>102</v>
      </c>
      <c r="B3" s="15" t="s">
        <v>162</v>
      </c>
      <c r="C3" s="15"/>
      <c r="D3" s="15"/>
      <c r="E3" s="16"/>
      <c r="F3" s="15"/>
      <c r="G3" s="15"/>
      <c r="H3" s="17"/>
      <c r="I3" s="15"/>
    </row>
    <row r="4" s="3" customFormat="1" ht="20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2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104</v>
      </c>
      <c r="F5" s="15" t="s">
        <v>105</v>
      </c>
      <c r="G5" s="15" t="s">
        <v>106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107</v>
      </c>
      <c r="C6" s="15" t="s">
        <v>21</v>
      </c>
      <c r="D6" s="15">
        <v>100</v>
      </c>
      <c r="E6" s="18" t="s">
        <v>24</v>
      </c>
      <c r="F6" s="19" t="s">
        <v>108</v>
      </c>
      <c r="G6" s="20" t="s">
        <v>23</v>
      </c>
      <c r="H6" s="20" t="s">
        <v>22</v>
      </c>
      <c r="I6" s="15"/>
    </row>
    <row r="7" s="3" customFormat="1" ht="28" customHeight="1" spans="1:9">
      <c r="A7" s="37" t="s">
        <v>109</v>
      </c>
      <c r="B7" s="21" t="s">
        <v>110</v>
      </c>
      <c r="C7" s="21" t="s">
        <v>163</v>
      </c>
      <c r="D7" s="25">
        <v>60</v>
      </c>
      <c r="E7" s="23" t="s">
        <v>51</v>
      </c>
      <c r="F7" s="24" t="s">
        <v>164</v>
      </c>
      <c r="G7" s="25" t="s">
        <v>50</v>
      </c>
      <c r="H7" s="17" t="s">
        <v>49</v>
      </c>
      <c r="I7" s="15"/>
    </row>
    <row r="8" s="3" customFormat="1" ht="32" customHeight="1" spans="1:9">
      <c r="A8" s="38"/>
      <c r="B8" s="39"/>
      <c r="C8" s="21" t="s">
        <v>53</v>
      </c>
      <c r="D8" s="25">
        <v>103</v>
      </c>
      <c r="E8" s="23" t="s">
        <v>54</v>
      </c>
      <c r="F8" s="24" t="s">
        <v>164</v>
      </c>
      <c r="G8" s="25" t="s">
        <v>50</v>
      </c>
      <c r="H8" s="17" t="s">
        <v>49</v>
      </c>
      <c r="I8" s="15"/>
    </row>
    <row r="9" s="3" customFormat="1" ht="35.1" customHeight="1" spans="1:9">
      <c r="A9" s="38"/>
      <c r="B9" s="10" t="s">
        <v>124</v>
      </c>
      <c r="C9" s="21" t="s">
        <v>165</v>
      </c>
      <c r="D9" s="25">
        <v>100</v>
      </c>
      <c r="E9" s="23" t="s">
        <v>166</v>
      </c>
      <c r="F9" s="24" t="s">
        <v>167</v>
      </c>
      <c r="G9" s="20" t="s">
        <v>23</v>
      </c>
      <c r="H9" s="17" t="s">
        <v>49</v>
      </c>
      <c r="I9" s="15"/>
    </row>
    <row r="10" s="3" customFormat="1" ht="29" customHeight="1" spans="1:9">
      <c r="A10" s="38"/>
      <c r="B10" s="21" t="s">
        <v>128</v>
      </c>
      <c r="C10" s="21" t="s">
        <v>168</v>
      </c>
      <c r="D10" s="25" t="s">
        <v>169</v>
      </c>
      <c r="E10" s="23" t="s">
        <v>130</v>
      </c>
      <c r="F10" s="24" t="s">
        <v>170</v>
      </c>
      <c r="G10" s="20" t="s">
        <v>70</v>
      </c>
      <c r="H10" s="17" t="s">
        <v>68</v>
      </c>
      <c r="I10" s="15"/>
    </row>
    <row r="11" s="3" customFormat="1" ht="36" spans="1:9">
      <c r="A11" s="15" t="s">
        <v>26</v>
      </c>
      <c r="B11" s="21" t="s">
        <v>132</v>
      </c>
      <c r="C11" s="12" t="s">
        <v>171</v>
      </c>
      <c r="D11" s="15">
        <f>I2</f>
        <v>300</v>
      </c>
      <c r="E11" s="23" t="s">
        <v>134</v>
      </c>
      <c r="F11" s="23" t="s">
        <v>135</v>
      </c>
      <c r="G11" s="15" t="s">
        <v>30</v>
      </c>
      <c r="H11" s="17" t="s">
        <v>29</v>
      </c>
      <c r="I11" s="15"/>
    </row>
    <row r="12" s="3" customFormat="1" ht="36" spans="1:9">
      <c r="A12" s="15"/>
      <c r="B12" s="21" t="s">
        <v>136</v>
      </c>
      <c r="C12" s="21" t="s">
        <v>34</v>
      </c>
      <c r="D12" s="15">
        <v>0</v>
      </c>
      <c r="E12" s="26" t="s">
        <v>36</v>
      </c>
      <c r="F12" s="26" t="s">
        <v>137</v>
      </c>
      <c r="G12" s="15" t="s">
        <v>23</v>
      </c>
      <c r="H12" s="17" t="s">
        <v>35</v>
      </c>
      <c r="I12" s="23"/>
    </row>
    <row r="13" s="3" customFormat="1" ht="36" spans="1:9">
      <c r="A13" s="15"/>
      <c r="B13" s="27" t="s">
        <v>138</v>
      </c>
      <c r="C13" s="10" t="s">
        <v>39</v>
      </c>
      <c r="D13" s="15">
        <v>0</v>
      </c>
      <c r="E13" s="28" t="s">
        <v>139</v>
      </c>
      <c r="F13" s="28" t="s">
        <v>140</v>
      </c>
      <c r="G13" s="15" t="s">
        <v>23</v>
      </c>
      <c r="H13" s="17" t="s">
        <v>35</v>
      </c>
      <c r="I13" s="23"/>
    </row>
    <row r="14" s="3" customFormat="1" ht="24" spans="1:9">
      <c r="A14" s="15" t="s">
        <v>141</v>
      </c>
      <c r="B14" s="29" t="s">
        <v>142</v>
      </c>
      <c r="C14" s="15" t="s">
        <v>172</v>
      </c>
      <c r="D14" s="15" t="s">
        <v>76</v>
      </c>
      <c r="E14" s="16" t="s">
        <v>144</v>
      </c>
      <c r="F14" s="26" t="s">
        <v>145</v>
      </c>
      <c r="G14" s="15" t="s">
        <v>77</v>
      </c>
      <c r="H14" s="17" t="s">
        <v>68</v>
      </c>
      <c r="I14" s="15"/>
    </row>
    <row r="15" s="3" customFormat="1" ht="36" spans="1:18">
      <c r="A15" s="30"/>
      <c r="B15" s="29" t="s">
        <v>146</v>
      </c>
      <c r="C15" s="15" t="s">
        <v>173</v>
      </c>
      <c r="D15" s="15" t="s">
        <v>76</v>
      </c>
      <c r="E15" s="23" t="s">
        <v>148</v>
      </c>
      <c r="F15" s="23" t="s">
        <v>149</v>
      </c>
      <c r="G15" s="15" t="s">
        <v>77</v>
      </c>
      <c r="H15" s="32" t="s">
        <v>68</v>
      </c>
      <c r="I15" s="10"/>
      <c r="R15" s="35"/>
    </row>
    <row r="16" s="3" customFormat="1" ht="36" spans="1:9">
      <c r="A16" s="15"/>
      <c r="B16" s="29" t="s">
        <v>150</v>
      </c>
      <c r="C16" s="31" t="s">
        <v>85</v>
      </c>
      <c r="D16" s="15" t="s">
        <v>76</v>
      </c>
      <c r="E16" s="23" t="s">
        <v>86</v>
      </c>
      <c r="F16" s="26" t="s">
        <v>152</v>
      </c>
      <c r="G16" s="15" t="s">
        <v>77</v>
      </c>
      <c r="H16" s="32" t="s">
        <v>68</v>
      </c>
      <c r="I16" s="15"/>
    </row>
    <row r="17" s="3" customFormat="1" ht="24" spans="1:9">
      <c r="A17" s="15"/>
      <c r="B17" s="27" t="s">
        <v>153</v>
      </c>
      <c r="C17" s="10" t="s">
        <v>174</v>
      </c>
      <c r="D17" s="15" t="s">
        <v>76</v>
      </c>
      <c r="E17" s="23" t="s">
        <v>90</v>
      </c>
      <c r="F17" s="26" t="s">
        <v>155</v>
      </c>
      <c r="G17" s="15" t="s">
        <v>77</v>
      </c>
      <c r="H17" s="32" t="s">
        <v>68</v>
      </c>
      <c r="I17" s="15"/>
    </row>
    <row r="18" s="3" customFormat="1" ht="34" customHeight="1" spans="1:9">
      <c r="A18" s="15" t="s">
        <v>156</v>
      </c>
      <c r="B18" s="27" t="s">
        <v>157</v>
      </c>
      <c r="C18" s="10" t="s">
        <v>94</v>
      </c>
      <c r="D18" s="15">
        <v>100</v>
      </c>
      <c r="E18" s="16" t="s">
        <v>175</v>
      </c>
      <c r="F18" s="16" t="s">
        <v>160</v>
      </c>
      <c r="G18" s="15" t="s">
        <v>23</v>
      </c>
      <c r="H18" s="17" t="s">
        <v>49</v>
      </c>
      <c r="I18" s="15"/>
    </row>
  </sheetData>
  <mergeCells count="9">
    <mergeCell ref="A1:I1"/>
    <mergeCell ref="B2:D2"/>
    <mergeCell ref="G2:H2"/>
    <mergeCell ref="B3:I3"/>
    <mergeCell ref="A4:H4"/>
    <mergeCell ref="A7:A10"/>
    <mergeCell ref="A11:A13"/>
    <mergeCell ref="A14:A17"/>
    <mergeCell ref="B7:B8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B12" sqref="$A12:$XFD12"/>
    </sheetView>
  </sheetViews>
  <sheetFormatPr defaultColWidth="12" defaultRowHeight="13.5"/>
  <cols>
    <col min="1" max="2" width="14.8333333333333" style="4" customWidth="1"/>
    <col min="3" max="3" width="27.8333333333333" style="4" customWidth="1"/>
    <col min="4" max="4" width="14.8333333333333" style="4" customWidth="1"/>
    <col min="5" max="5" width="40.1666666666667" style="5" customWidth="1"/>
    <col min="6" max="6" width="39.3333333333333" style="4" customWidth="1"/>
    <col min="7" max="7" width="10.6666666666667" style="4" customWidth="1"/>
    <col min="8" max="8" width="11.8333333333333" style="6" customWidth="1"/>
    <col min="9" max="9" width="7.5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0" customHeight="1" spans="1:9">
      <c r="A1" s="7" t="s">
        <v>97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98</v>
      </c>
      <c r="B2" s="10" t="str">
        <f>整体支出绩效目标表!C2</f>
        <v>通道侗族自治县住房保障服务中心</v>
      </c>
      <c r="C2" s="10"/>
      <c r="D2" s="10"/>
      <c r="E2" s="11" t="s">
        <v>99</v>
      </c>
      <c r="F2" s="12" t="s">
        <v>176</v>
      </c>
      <c r="G2" s="13" t="s">
        <v>101</v>
      </c>
      <c r="H2" s="14"/>
      <c r="I2" s="33">
        <v>18</v>
      </c>
    </row>
    <row r="3" s="3" customFormat="1" ht="42" customHeight="1" spans="1:9">
      <c r="A3" s="15" t="s">
        <v>102</v>
      </c>
      <c r="B3" s="15" t="s">
        <v>177</v>
      </c>
      <c r="C3" s="15"/>
      <c r="D3" s="15"/>
      <c r="E3" s="16"/>
      <c r="F3" s="15"/>
      <c r="G3" s="15"/>
      <c r="H3" s="17"/>
      <c r="I3" s="15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30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104</v>
      </c>
      <c r="F5" s="15" t="s">
        <v>105</v>
      </c>
      <c r="G5" s="15" t="s">
        <v>106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107</v>
      </c>
      <c r="C6" s="15" t="s">
        <v>21</v>
      </c>
      <c r="D6" s="15">
        <v>100</v>
      </c>
      <c r="E6" s="18" t="s">
        <v>24</v>
      </c>
      <c r="F6" s="19" t="s">
        <v>108</v>
      </c>
      <c r="G6" s="20" t="s">
        <v>23</v>
      </c>
      <c r="H6" s="20" t="s">
        <v>22</v>
      </c>
      <c r="I6" s="15"/>
    </row>
    <row r="7" s="3" customFormat="1" ht="29" customHeight="1" spans="1:9">
      <c r="A7" s="15" t="s">
        <v>109</v>
      </c>
      <c r="B7" s="21" t="s">
        <v>110</v>
      </c>
      <c r="C7" s="10" t="s">
        <v>55</v>
      </c>
      <c r="D7" s="22">
        <v>696</v>
      </c>
      <c r="E7" s="23" t="s">
        <v>178</v>
      </c>
      <c r="F7" s="24" t="s">
        <v>179</v>
      </c>
      <c r="G7" s="15" t="s">
        <v>56</v>
      </c>
      <c r="H7" s="17" t="s">
        <v>35</v>
      </c>
      <c r="I7" s="15"/>
    </row>
    <row r="8" s="3" customFormat="1" ht="27" customHeight="1" spans="1:9">
      <c r="A8" s="15"/>
      <c r="B8" s="21" t="s">
        <v>124</v>
      </c>
      <c r="C8" s="10" t="s">
        <v>180</v>
      </c>
      <c r="D8" s="22">
        <v>100</v>
      </c>
      <c r="E8" s="23" t="s">
        <v>181</v>
      </c>
      <c r="F8" s="24" t="s">
        <v>127</v>
      </c>
      <c r="G8" s="15" t="s">
        <v>23</v>
      </c>
      <c r="H8" s="17" t="s">
        <v>49</v>
      </c>
      <c r="I8" s="15"/>
    </row>
    <row r="9" s="3" customFormat="1" ht="28" customHeight="1" spans="1:9">
      <c r="A9" s="15"/>
      <c r="B9" s="10" t="s">
        <v>128</v>
      </c>
      <c r="C9" s="21" t="s">
        <v>168</v>
      </c>
      <c r="D9" s="25" t="s">
        <v>69</v>
      </c>
      <c r="E9" s="23" t="s">
        <v>130</v>
      </c>
      <c r="F9" s="24" t="s">
        <v>131</v>
      </c>
      <c r="G9" s="20" t="s">
        <v>70</v>
      </c>
      <c r="H9" s="17" t="s">
        <v>68</v>
      </c>
      <c r="I9" s="15"/>
    </row>
    <row r="10" s="3" customFormat="1" ht="30" customHeight="1" spans="1:9">
      <c r="A10" s="15" t="s">
        <v>26</v>
      </c>
      <c r="B10" s="21" t="s">
        <v>132</v>
      </c>
      <c r="C10" s="15" t="s">
        <v>133</v>
      </c>
      <c r="D10" s="15">
        <f>I2</f>
        <v>18</v>
      </c>
      <c r="E10" s="23" t="s">
        <v>134</v>
      </c>
      <c r="F10" s="23" t="s">
        <v>135</v>
      </c>
      <c r="G10" s="15" t="s">
        <v>30</v>
      </c>
      <c r="H10" s="17" t="s">
        <v>29</v>
      </c>
      <c r="I10" s="15"/>
    </row>
    <row r="11" s="3" customFormat="1" ht="36" spans="1:9">
      <c r="A11" s="15"/>
      <c r="B11" s="21" t="s">
        <v>136</v>
      </c>
      <c r="C11" s="10" t="s">
        <v>34</v>
      </c>
      <c r="D11" s="15">
        <v>0</v>
      </c>
      <c r="E11" s="26" t="s">
        <v>36</v>
      </c>
      <c r="F11" s="26" t="s">
        <v>137</v>
      </c>
      <c r="G11" s="15" t="s">
        <v>23</v>
      </c>
      <c r="H11" s="17" t="s">
        <v>35</v>
      </c>
      <c r="I11" s="23"/>
    </row>
    <row r="12" s="3" customFormat="1" ht="36" spans="1:9">
      <c r="A12" s="15"/>
      <c r="B12" s="27" t="s">
        <v>138</v>
      </c>
      <c r="C12" s="10" t="s">
        <v>39</v>
      </c>
      <c r="D12" s="15">
        <v>0</v>
      </c>
      <c r="E12" s="28" t="s">
        <v>139</v>
      </c>
      <c r="F12" s="28" t="s">
        <v>140</v>
      </c>
      <c r="G12" s="15" t="s">
        <v>23</v>
      </c>
      <c r="H12" s="17" t="s">
        <v>35</v>
      </c>
      <c r="I12" s="23"/>
    </row>
    <row r="13" s="3" customFormat="1" ht="27" customHeight="1" spans="1:9">
      <c r="A13" s="15" t="s">
        <v>141</v>
      </c>
      <c r="B13" s="29" t="s">
        <v>142</v>
      </c>
      <c r="C13" s="15" t="s">
        <v>143</v>
      </c>
      <c r="D13" s="15" t="s">
        <v>76</v>
      </c>
      <c r="E13" s="16" t="s">
        <v>144</v>
      </c>
      <c r="F13" s="26" t="s">
        <v>145</v>
      </c>
      <c r="G13" s="15" t="s">
        <v>77</v>
      </c>
      <c r="H13" s="17" t="s">
        <v>68</v>
      </c>
      <c r="I13" s="15"/>
    </row>
    <row r="14" s="3" customFormat="1" ht="32" customHeight="1" spans="1:18">
      <c r="A14" s="30"/>
      <c r="B14" s="29" t="s">
        <v>146</v>
      </c>
      <c r="C14" s="31" t="s">
        <v>182</v>
      </c>
      <c r="D14" s="15" t="s">
        <v>76</v>
      </c>
      <c r="E14" s="23" t="s">
        <v>148</v>
      </c>
      <c r="F14" s="23" t="s">
        <v>149</v>
      </c>
      <c r="G14" s="15" t="s">
        <v>77</v>
      </c>
      <c r="H14" s="32" t="s">
        <v>68</v>
      </c>
      <c r="I14" s="10"/>
      <c r="R14" s="35"/>
    </row>
    <row r="15" s="3" customFormat="1" ht="30" customHeight="1" spans="1:9">
      <c r="A15" s="15"/>
      <c r="B15" s="29" t="s">
        <v>150</v>
      </c>
      <c r="C15" s="31" t="s">
        <v>85</v>
      </c>
      <c r="D15" s="15" t="s">
        <v>76</v>
      </c>
      <c r="E15" s="23" t="s">
        <v>86</v>
      </c>
      <c r="F15" s="26" t="s">
        <v>152</v>
      </c>
      <c r="G15" s="15" t="s">
        <v>77</v>
      </c>
      <c r="H15" s="32" t="s">
        <v>68</v>
      </c>
      <c r="I15" s="15"/>
    </row>
    <row r="16" s="3" customFormat="1" ht="33" customHeight="1" spans="1:9">
      <c r="A16" s="15"/>
      <c r="B16" s="27" t="s">
        <v>153</v>
      </c>
      <c r="C16" s="10" t="s">
        <v>183</v>
      </c>
      <c r="D16" s="15" t="s">
        <v>76</v>
      </c>
      <c r="E16" s="23" t="s">
        <v>90</v>
      </c>
      <c r="F16" s="26" t="s">
        <v>155</v>
      </c>
      <c r="G16" s="15" t="s">
        <v>77</v>
      </c>
      <c r="H16" s="32" t="s">
        <v>68</v>
      </c>
      <c r="I16" s="15"/>
    </row>
    <row r="17" s="3" customFormat="1" ht="34" customHeight="1" spans="1:9">
      <c r="A17" s="15" t="s">
        <v>156</v>
      </c>
      <c r="B17" s="27" t="s">
        <v>157</v>
      </c>
      <c r="C17" s="10" t="s">
        <v>184</v>
      </c>
      <c r="D17" s="15">
        <v>99</v>
      </c>
      <c r="E17" s="16" t="s">
        <v>185</v>
      </c>
      <c r="F17" s="16" t="s">
        <v>186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4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B7" sqref="$A7:$XFD7"/>
    </sheetView>
  </sheetViews>
  <sheetFormatPr defaultColWidth="12" defaultRowHeight="13.5"/>
  <cols>
    <col min="1" max="2" width="14.8333333333333" style="4" customWidth="1"/>
    <col min="3" max="3" width="27.8333333333333" style="4" customWidth="1"/>
    <col min="4" max="4" width="14.8333333333333" style="4" customWidth="1"/>
    <col min="5" max="5" width="33.8333333333333" style="5" customWidth="1"/>
    <col min="6" max="6" width="48.8333333333333" style="4" customWidth="1"/>
    <col min="7" max="7" width="12" style="4" customWidth="1"/>
    <col min="8" max="8" width="11.8333333333333" style="6" customWidth="1"/>
    <col min="9" max="9" width="7.6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3" customHeight="1" spans="1:9">
      <c r="A1" s="7" t="s">
        <v>97</v>
      </c>
      <c r="B1" s="7"/>
      <c r="C1" s="7"/>
      <c r="D1" s="7"/>
      <c r="E1" s="8"/>
      <c r="F1" s="7"/>
      <c r="G1" s="7"/>
      <c r="H1" s="9"/>
      <c r="I1" s="7"/>
    </row>
    <row r="2" s="2" customFormat="1" ht="31" customHeight="1" spans="1:9">
      <c r="A2" s="10" t="s">
        <v>98</v>
      </c>
      <c r="B2" s="10" t="str">
        <f>整体支出绩效目标表!C2</f>
        <v>通道侗族自治县住房保障服务中心</v>
      </c>
      <c r="C2" s="10"/>
      <c r="D2" s="10"/>
      <c r="E2" s="11" t="s">
        <v>99</v>
      </c>
      <c r="F2" s="12" t="s">
        <v>187</v>
      </c>
      <c r="G2" s="13" t="s">
        <v>101</v>
      </c>
      <c r="H2" s="14"/>
      <c r="I2" s="33">
        <v>25</v>
      </c>
    </row>
    <row r="3" s="3" customFormat="1" ht="30" customHeight="1" spans="1:9">
      <c r="A3" s="15" t="s">
        <v>102</v>
      </c>
      <c r="B3" s="15" t="s">
        <v>188</v>
      </c>
      <c r="C3" s="15"/>
      <c r="D3" s="15"/>
      <c r="E3" s="16"/>
      <c r="F3" s="15"/>
      <c r="G3" s="15"/>
      <c r="H3" s="17"/>
      <c r="I3" s="15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27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104</v>
      </c>
      <c r="F5" s="15" t="s">
        <v>105</v>
      </c>
      <c r="G5" s="15" t="s">
        <v>106</v>
      </c>
      <c r="H5" s="17" t="s">
        <v>13</v>
      </c>
      <c r="I5" s="15" t="s">
        <v>18</v>
      </c>
    </row>
    <row r="6" s="3" customFormat="1" ht="39" customHeight="1" spans="1:9">
      <c r="A6" s="15" t="s">
        <v>19</v>
      </c>
      <c r="B6" s="15" t="s">
        <v>107</v>
      </c>
      <c r="C6" s="15" t="s">
        <v>21</v>
      </c>
      <c r="D6" s="15">
        <v>100</v>
      </c>
      <c r="E6" s="18" t="s">
        <v>24</v>
      </c>
      <c r="F6" s="19" t="s">
        <v>108</v>
      </c>
      <c r="G6" s="20" t="s">
        <v>23</v>
      </c>
      <c r="H6" s="20" t="s">
        <v>22</v>
      </c>
      <c r="I6" s="15"/>
    </row>
    <row r="7" s="3" customFormat="1" ht="28" customHeight="1" spans="1:9">
      <c r="A7" s="15" t="s">
        <v>109</v>
      </c>
      <c r="B7" s="21" t="s">
        <v>110</v>
      </c>
      <c r="C7" s="10" t="s">
        <v>59</v>
      </c>
      <c r="D7" s="22">
        <v>100</v>
      </c>
      <c r="E7" s="23" t="s">
        <v>61</v>
      </c>
      <c r="F7" s="24" t="s">
        <v>179</v>
      </c>
      <c r="G7" s="15" t="s">
        <v>60</v>
      </c>
      <c r="H7" s="17" t="s">
        <v>35</v>
      </c>
      <c r="I7" s="15"/>
    </row>
    <row r="8" s="3" customFormat="1" ht="27" customHeight="1" spans="1:9">
      <c r="A8" s="15"/>
      <c r="B8" s="21" t="s">
        <v>124</v>
      </c>
      <c r="C8" s="10" t="s">
        <v>180</v>
      </c>
      <c r="D8" s="22">
        <v>100</v>
      </c>
      <c r="E8" s="23" t="s">
        <v>181</v>
      </c>
      <c r="F8" s="24" t="s">
        <v>127</v>
      </c>
      <c r="G8" s="15" t="s">
        <v>23</v>
      </c>
      <c r="H8" s="17" t="s">
        <v>49</v>
      </c>
      <c r="I8" s="15"/>
    </row>
    <row r="9" s="3" customFormat="1" ht="28" customHeight="1" spans="1:9">
      <c r="A9" s="15"/>
      <c r="B9" s="10" t="s">
        <v>128</v>
      </c>
      <c r="C9" s="21" t="s">
        <v>189</v>
      </c>
      <c r="D9" s="25" t="s">
        <v>190</v>
      </c>
      <c r="E9" s="23" t="s">
        <v>191</v>
      </c>
      <c r="F9" s="24" t="s">
        <v>170</v>
      </c>
      <c r="G9" s="25" t="s">
        <v>190</v>
      </c>
      <c r="H9" s="17" t="s">
        <v>68</v>
      </c>
      <c r="I9" s="15"/>
    </row>
    <row r="10" s="3" customFormat="1" ht="29" customHeight="1" spans="1:9">
      <c r="A10" s="15" t="s">
        <v>26</v>
      </c>
      <c r="B10" s="21" t="s">
        <v>132</v>
      </c>
      <c r="C10" s="15" t="s">
        <v>133</v>
      </c>
      <c r="D10" s="15">
        <f>I2</f>
        <v>25</v>
      </c>
      <c r="E10" s="23" t="s">
        <v>134</v>
      </c>
      <c r="F10" s="23" t="s">
        <v>135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1" t="s">
        <v>136</v>
      </c>
      <c r="C11" s="10" t="s">
        <v>34</v>
      </c>
      <c r="D11" s="15">
        <v>0</v>
      </c>
      <c r="E11" s="26" t="s">
        <v>36</v>
      </c>
      <c r="F11" s="26" t="s">
        <v>137</v>
      </c>
      <c r="G11" s="15" t="s">
        <v>23</v>
      </c>
      <c r="H11" s="17" t="s">
        <v>35</v>
      </c>
      <c r="I11" s="23"/>
    </row>
    <row r="12" s="3" customFormat="1" ht="33" customHeight="1" spans="1:9">
      <c r="A12" s="15"/>
      <c r="B12" s="27" t="s">
        <v>138</v>
      </c>
      <c r="C12" s="10" t="s">
        <v>39</v>
      </c>
      <c r="D12" s="15">
        <v>0</v>
      </c>
      <c r="E12" s="28" t="s">
        <v>139</v>
      </c>
      <c r="F12" s="28" t="s">
        <v>140</v>
      </c>
      <c r="G12" s="15" t="s">
        <v>23</v>
      </c>
      <c r="H12" s="17" t="s">
        <v>35</v>
      </c>
      <c r="I12" s="23"/>
    </row>
    <row r="13" s="3" customFormat="1" ht="30" customHeight="1" spans="1:9">
      <c r="A13" s="15" t="s">
        <v>141</v>
      </c>
      <c r="B13" s="29" t="s">
        <v>142</v>
      </c>
      <c r="C13" s="15" t="s">
        <v>143</v>
      </c>
      <c r="D13" s="15" t="s">
        <v>76</v>
      </c>
      <c r="E13" s="16" t="s">
        <v>144</v>
      </c>
      <c r="F13" s="26" t="s">
        <v>145</v>
      </c>
      <c r="G13" s="15" t="s">
        <v>77</v>
      </c>
      <c r="H13" s="17" t="s">
        <v>68</v>
      </c>
      <c r="I13" s="15"/>
    </row>
    <row r="14" s="3" customFormat="1" ht="66" customHeight="1" spans="1:18">
      <c r="A14" s="30"/>
      <c r="B14" s="29" t="s">
        <v>146</v>
      </c>
      <c r="C14" s="31" t="s">
        <v>192</v>
      </c>
      <c r="D14" s="15" t="s">
        <v>76</v>
      </c>
      <c r="E14" s="23" t="s">
        <v>148</v>
      </c>
      <c r="F14" s="23" t="s">
        <v>149</v>
      </c>
      <c r="G14" s="15" t="s">
        <v>77</v>
      </c>
      <c r="H14" s="32" t="s">
        <v>68</v>
      </c>
      <c r="I14" s="10"/>
      <c r="R14" s="35"/>
    </row>
    <row r="15" s="3" customFormat="1" ht="30" customHeight="1" spans="1:9">
      <c r="A15" s="15"/>
      <c r="B15" s="29" t="s">
        <v>150</v>
      </c>
      <c r="C15" s="31" t="s">
        <v>85</v>
      </c>
      <c r="D15" s="15" t="s">
        <v>76</v>
      </c>
      <c r="E15" s="23" t="s">
        <v>86</v>
      </c>
      <c r="F15" s="26" t="s">
        <v>152</v>
      </c>
      <c r="G15" s="15" t="s">
        <v>77</v>
      </c>
      <c r="H15" s="32" t="s">
        <v>68</v>
      </c>
      <c r="I15" s="15"/>
    </row>
    <row r="16" s="3" customFormat="1" ht="33" customHeight="1" spans="1:9">
      <c r="A16" s="15"/>
      <c r="B16" s="27" t="s">
        <v>153</v>
      </c>
      <c r="C16" s="10" t="s">
        <v>193</v>
      </c>
      <c r="D16" s="15" t="s">
        <v>76</v>
      </c>
      <c r="E16" s="23" t="s">
        <v>90</v>
      </c>
      <c r="F16" s="26" t="s">
        <v>155</v>
      </c>
      <c r="G16" s="15" t="s">
        <v>77</v>
      </c>
      <c r="H16" s="32" t="s">
        <v>68</v>
      </c>
      <c r="I16" s="15"/>
    </row>
    <row r="17" s="3" customFormat="1" ht="34" customHeight="1" spans="1:9">
      <c r="A17" s="15" t="s">
        <v>156</v>
      </c>
      <c r="B17" s="27" t="s">
        <v>157</v>
      </c>
      <c r="C17" s="10" t="s">
        <v>184</v>
      </c>
      <c r="D17" s="15">
        <v>99</v>
      </c>
      <c r="E17" s="16" t="s">
        <v>185</v>
      </c>
      <c r="F17" s="16" t="s">
        <v>186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opLeftCell="A3" workbookViewId="0">
      <selection activeCell="B10" sqref="$A10:$XFD10"/>
    </sheetView>
  </sheetViews>
  <sheetFormatPr defaultColWidth="12" defaultRowHeight="13.5"/>
  <cols>
    <col min="1" max="2" width="14.8333333333333" style="4" customWidth="1"/>
    <col min="3" max="3" width="27.8333333333333" style="4" customWidth="1"/>
    <col min="4" max="4" width="14.8333333333333" style="4" customWidth="1"/>
    <col min="5" max="5" width="37.6666666666667" style="5" customWidth="1"/>
    <col min="6" max="6" width="48.8333333333333" style="4" customWidth="1"/>
    <col min="7" max="7" width="11" style="4" customWidth="1"/>
    <col min="8" max="8" width="12.3333333333333" style="6" customWidth="1"/>
    <col min="9" max="9" width="8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3" customHeight="1" spans="1:9">
      <c r="A1" s="7" t="s">
        <v>97</v>
      </c>
      <c r="B1" s="7"/>
      <c r="C1" s="7"/>
      <c r="D1" s="7"/>
      <c r="E1" s="8"/>
      <c r="F1" s="7"/>
      <c r="G1" s="7"/>
      <c r="H1" s="9"/>
      <c r="I1" s="7"/>
    </row>
    <row r="2" s="2" customFormat="1" ht="28" customHeight="1" spans="1:9">
      <c r="A2" s="10" t="s">
        <v>98</v>
      </c>
      <c r="B2" s="10" t="str">
        <f>整体支出绩效目标表!C2</f>
        <v>通道侗族自治县住房保障服务中心</v>
      </c>
      <c r="C2" s="10"/>
      <c r="D2" s="10"/>
      <c r="E2" s="11" t="s">
        <v>99</v>
      </c>
      <c r="F2" s="12" t="s">
        <v>194</v>
      </c>
      <c r="G2" s="13" t="s">
        <v>101</v>
      </c>
      <c r="H2" s="14"/>
      <c r="I2" s="33">
        <v>7</v>
      </c>
    </row>
    <row r="3" s="3" customFormat="1" ht="32" customHeight="1" spans="1:9">
      <c r="A3" s="15" t="s">
        <v>102</v>
      </c>
      <c r="B3" s="15" t="s">
        <v>195</v>
      </c>
      <c r="C3" s="15"/>
      <c r="D3" s="15"/>
      <c r="E3" s="16"/>
      <c r="F3" s="15"/>
      <c r="G3" s="15"/>
      <c r="H3" s="17"/>
      <c r="I3" s="15"/>
    </row>
    <row r="4" s="3" customFormat="1" ht="25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29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104</v>
      </c>
      <c r="F5" s="15" t="s">
        <v>105</v>
      </c>
      <c r="G5" s="15" t="s">
        <v>106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107</v>
      </c>
      <c r="C6" s="15" t="s">
        <v>21</v>
      </c>
      <c r="D6" s="15">
        <v>100</v>
      </c>
      <c r="E6" s="18" t="s">
        <v>24</v>
      </c>
      <c r="F6" s="19" t="s">
        <v>108</v>
      </c>
      <c r="G6" s="20" t="s">
        <v>23</v>
      </c>
      <c r="H6" s="20" t="s">
        <v>22</v>
      </c>
      <c r="I6" s="15"/>
    </row>
    <row r="7" s="3" customFormat="1" ht="27" customHeight="1" spans="1:9">
      <c r="A7" s="15" t="s">
        <v>109</v>
      </c>
      <c r="B7" s="21" t="s">
        <v>110</v>
      </c>
      <c r="C7" s="10" t="s">
        <v>196</v>
      </c>
      <c r="D7" s="22">
        <v>100</v>
      </c>
      <c r="E7" s="23" t="s">
        <v>197</v>
      </c>
      <c r="F7" s="24" t="s">
        <v>179</v>
      </c>
      <c r="G7" s="15" t="s">
        <v>23</v>
      </c>
      <c r="H7" s="17" t="s">
        <v>49</v>
      </c>
      <c r="I7" s="15"/>
    </row>
    <row r="8" s="3" customFormat="1" ht="29" customHeight="1" spans="1:9">
      <c r="A8" s="15"/>
      <c r="B8" s="21" t="s">
        <v>124</v>
      </c>
      <c r="C8" s="10" t="s">
        <v>198</v>
      </c>
      <c r="D8" s="22">
        <v>100</v>
      </c>
      <c r="E8" s="23" t="s">
        <v>181</v>
      </c>
      <c r="F8" s="24" t="s">
        <v>127</v>
      </c>
      <c r="G8" s="15" t="s">
        <v>23</v>
      </c>
      <c r="H8" s="17" t="s">
        <v>49</v>
      </c>
      <c r="I8" s="15"/>
    </row>
    <row r="9" s="3" customFormat="1" ht="29" customHeight="1" spans="1:9">
      <c r="A9" s="15"/>
      <c r="B9" s="10" t="s">
        <v>128</v>
      </c>
      <c r="C9" s="21" t="s">
        <v>168</v>
      </c>
      <c r="D9" s="25" t="s">
        <v>69</v>
      </c>
      <c r="E9" s="23" t="s">
        <v>130</v>
      </c>
      <c r="F9" s="24" t="s">
        <v>131</v>
      </c>
      <c r="G9" s="20" t="s">
        <v>70</v>
      </c>
      <c r="H9" s="17" t="s">
        <v>68</v>
      </c>
      <c r="I9" s="15"/>
    </row>
    <row r="10" s="3" customFormat="1" ht="27" customHeight="1" spans="1:9">
      <c r="A10" s="15" t="s">
        <v>26</v>
      </c>
      <c r="B10" s="21" t="s">
        <v>132</v>
      </c>
      <c r="C10" s="15" t="s">
        <v>133</v>
      </c>
      <c r="D10" s="15">
        <f>I2</f>
        <v>7</v>
      </c>
      <c r="E10" s="23" t="s">
        <v>134</v>
      </c>
      <c r="F10" s="23" t="s">
        <v>135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1" t="s">
        <v>136</v>
      </c>
      <c r="C11" s="10" t="s">
        <v>34</v>
      </c>
      <c r="D11" s="15">
        <v>0</v>
      </c>
      <c r="E11" s="26" t="s">
        <v>36</v>
      </c>
      <c r="F11" s="26" t="s">
        <v>137</v>
      </c>
      <c r="G11" s="15" t="s">
        <v>23</v>
      </c>
      <c r="H11" s="17" t="s">
        <v>35</v>
      </c>
      <c r="I11" s="23"/>
    </row>
    <row r="12" s="3" customFormat="1" ht="35.1" customHeight="1" spans="1:9">
      <c r="A12" s="15"/>
      <c r="B12" s="27" t="s">
        <v>138</v>
      </c>
      <c r="C12" s="10" t="s">
        <v>39</v>
      </c>
      <c r="D12" s="15">
        <v>0</v>
      </c>
      <c r="E12" s="28" t="s">
        <v>139</v>
      </c>
      <c r="F12" s="28" t="s">
        <v>140</v>
      </c>
      <c r="G12" s="15" t="s">
        <v>23</v>
      </c>
      <c r="H12" s="17" t="s">
        <v>35</v>
      </c>
      <c r="I12" s="23"/>
    </row>
    <row r="13" s="3" customFormat="1" ht="35.1" customHeight="1" spans="1:9">
      <c r="A13" s="15" t="s">
        <v>141</v>
      </c>
      <c r="B13" s="29" t="s">
        <v>142</v>
      </c>
      <c r="C13" s="15" t="s">
        <v>199</v>
      </c>
      <c r="D13" s="15" t="s">
        <v>76</v>
      </c>
      <c r="E13" s="16" t="s">
        <v>144</v>
      </c>
      <c r="F13" s="26" t="s">
        <v>145</v>
      </c>
      <c r="G13" s="15" t="s">
        <v>77</v>
      </c>
      <c r="H13" s="17" t="s">
        <v>68</v>
      </c>
      <c r="I13" s="15"/>
    </row>
    <row r="14" s="3" customFormat="1" ht="47" customHeight="1" spans="1:18">
      <c r="A14" s="30"/>
      <c r="B14" s="29" t="s">
        <v>146</v>
      </c>
      <c r="C14" s="31" t="s">
        <v>200</v>
      </c>
      <c r="D14" s="15" t="s">
        <v>76</v>
      </c>
      <c r="E14" s="23" t="s">
        <v>148</v>
      </c>
      <c r="F14" s="23" t="s">
        <v>149</v>
      </c>
      <c r="G14" s="15" t="s">
        <v>77</v>
      </c>
      <c r="H14" s="32" t="s">
        <v>68</v>
      </c>
      <c r="I14" s="10"/>
      <c r="R14" s="35"/>
    </row>
    <row r="15" s="3" customFormat="1" ht="44" customHeight="1" spans="1:9">
      <c r="A15" s="15"/>
      <c r="B15" s="29" t="s">
        <v>150</v>
      </c>
      <c r="C15" s="31" t="s">
        <v>201</v>
      </c>
      <c r="D15" s="15" t="s">
        <v>76</v>
      </c>
      <c r="E15" s="23" t="s">
        <v>86</v>
      </c>
      <c r="F15" s="26" t="s">
        <v>152</v>
      </c>
      <c r="G15" s="15" t="s">
        <v>77</v>
      </c>
      <c r="H15" s="32" t="s">
        <v>68</v>
      </c>
      <c r="I15" s="15"/>
    </row>
    <row r="16" s="3" customFormat="1" ht="36" customHeight="1" spans="1:9">
      <c r="A16" s="15"/>
      <c r="B16" s="27" t="s">
        <v>153</v>
      </c>
      <c r="C16" s="10" t="s">
        <v>202</v>
      </c>
      <c r="D16" s="15" t="s">
        <v>76</v>
      </c>
      <c r="E16" s="23" t="s">
        <v>90</v>
      </c>
      <c r="F16" s="26" t="s">
        <v>155</v>
      </c>
      <c r="G16" s="15" t="s">
        <v>77</v>
      </c>
      <c r="H16" s="32" t="s">
        <v>68</v>
      </c>
      <c r="I16" s="15"/>
    </row>
    <row r="17" s="3" customFormat="1" ht="34" customHeight="1" spans="1:9">
      <c r="A17" s="15" t="s">
        <v>156</v>
      </c>
      <c r="B17" s="27" t="s">
        <v>157</v>
      </c>
      <c r="C17" s="10" t="s">
        <v>184</v>
      </c>
      <c r="D17" s="15">
        <v>100</v>
      </c>
      <c r="E17" s="16" t="s">
        <v>185</v>
      </c>
      <c r="F17" s="16" t="s">
        <v>160</v>
      </c>
      <c r="G17" s="15" t="s">
        <v>23</v>
      </c>
      <c r="H17" s="17" t="s">
        <v>49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整体支出绩效目标表</vt:lpstr>
      <vt:lpstr>2024年城镇老旧小区改造建设项目</vt:lpstr>
      <vt:lpstr>2024年防洪桥建设项目</vt:lpstr>
      <vt:lpstr>2024年住房保障管理专项项目工作经费</vt:lpstr>
      <vt:lpstr>2024年住房租赁补贴</vt:lpstr>
      <vt:lpstr>白蚁防治工作经费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2024-06-20T02:57:23Z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